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500" yWindow="65456" windowWidth="22420" windowHeight="25140" tabRatio="500" activeTab="0"/>
  </bookViews>
  <sheets>
    <sheet name="Tab29" sheetId="1" r:id="rId1"/>
  </sheets>
  <definedNames/>
  <calcPr calcId="130404"/>
  <extLst/>
</workbook>
</file>

<file path=xl/sharedStrings.xml><?xml version="1.0" encoding="utf-8"?>
<sst xmlns="http://schemas.openxmlformats.org/spreadsheetml/2006/main" count="29" uniqueCount="27">
  <si>
    <t>Bezeichnung</t>
  </si>
  <si>
    <t>Budget 2014</t>
  </si>
  <si>
    <t>Rechnung 2014</t>
  </si>
  <si>
    <t>Budget 2015</t>
  </si>
  <si>
    <t>Marktstützung Fleisch</t>
  </si>
  <si>
    <t>Einlagerungsbeiträge für Kalbfleisch</t>
  </si>
  <si>
    <t>3 144 475</t>
  </si>
  <si>
    <t>3 203 000</t>
  </si>
  <si>
    <t>Marktstützung Eier</t>
  </si>
  <si>
    <t>Verbilligungsaktionen</t>
  </si>
  <si>
    <t>Aufschlagsaktionen</t>
  </si>
  <si>
    <t>Schafwolle</t>
  </si>
  <si>
    <t>Verwertungsbeiträge Schafwolle</t>
  </si>
  <si>
    <t>Beiträge für innovative Projekte Schafwolle</t>
  </si>
  <si>
    <t>Beiträge für Geräte und/oder Ausrüstungen von öffentlichen Märkten im Berggebiet</t>
  </si>
  <si>
    <t>Finanzhilfe Qualitätssicherung Fleisch</t>
  </si>
  <si>
    <t xml:space="preserve">Total </t>
  </si>
  <si>
    <t>11 876 216</t>
  </si>
  <si>
    <t>12 675 600</t>
  </si>
  <si>
    <t>Entsorgungsbeiträge</t>
  </si>
  <si>
    <t>Betriebseinnahmen TVD</t>
  </si>
  <si>
    <t>Betriebsausgaben TVD</t>
  </si>
  <si>
    <t>Schlachtabgabe</t>
  </si>
  <si>
    <t xml:space="preserve">Ausgaben Viehwirtschaft </t>
  </si>
  <si>
    <t>Quellen: Staatsrechnung, BLW</t>
  </si>
  <si>
    <t>Entschädigung an private Organisationen Schlachtvieh und Fleisch</t>
  </si>
  <si>
    <t>Fr.</t>
  </si>
</sst>
</file>

<file path=xl/styles.xml><?xml version="1.0" encoding="utf-8"?>
<styleSheet xmlns="http://schemas.openxmlformats.org/spreadsheetml/2006/main">
  <numFmts count="3">
    <numFmt numFmtId="164" formatCode="#\ ###\ ##0"/>
    <numFmt numFmtId="165" formatCode="_ * #,##0_ ;_ * \-#,##0_ ;_ * &quot;-&quot;??_ ;_ @_ "/>
    <numFmt numFmtId="166" formatCode="_ * #,##0.00_ ;_ * \-#,##0.00_ ;_ * &quot;-&quot;??_ ;_ @_ "/>
  </numFmts>
  <fonts count="8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3" borderId="3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2" fontId="3" fillId="3" borderId="3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 2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D34"/>
  <sheetViews>
    <sheetView tabSelected="1" zoomScale="200" zoomScaleNormal="200" workbookViewId="0" topLeftCell="A1">
      <selection activeCell="E35" sqref="E35"/>
    </sheetView>
  </sheetViews>
  <sheetFormatPr defaultColWidth="11.00390625" defaultRowHeight="12.75"/>
  <cols>
    <col min="1" max="1" width="24.25390625" style="0" customWidth="1"/>
    <col min="2" max="4" width="12.125" style="0" customWidth="1"/>
  </cols>
  <sheetData>
    <row r="1" spans="1:4" ht="13" customHeight="1">
      <c r="A1" s="20" t="s">
        <v>23</v>
      </c>
      <c r="B1" s="21"/>
      <c r="C1" s="21"/>
      <c r="D1" s="21"/>
    </row>
    <row r="2" spans="1:4" ht="10" customHeight="1">
      <c r="A2" s="13" t="s">
        <v>0</v>
      </c>
      <c r="B2" s="14" t="s">
        <v>1</v>
      </c>
      <c r="C2" s="14" t="s">
        <v>2</v>
      </c>
      <c r="D2" s="14" t="s">
        <v>3</v>
      </c>
    </row>
    <row r="3" spans="1:4" ht="10" customHeight="1">
      <c r="A3" s="15"/>
      <c r="B3" s="16" t="s">
        <v>26</v>
      </c>
      <c r="C3" s="16" t="s">
        <v>26</v>
      </c>
      <c r="D3" s="16" t="s">
        <v>26</v>
      </c>
    </row>
    <row r="4" spans="1:4" ht="20" customHeight="1">
      <c r="A4" s="1" t="s">
        <v>25</v>
      </c>
      <c r="B4" s="2">
        <v>6453000</v>
      </c>
      <c r="C4" s="2">
        <v>6453000</v>
      </c>
      <c r="D4" s="2">
        <v>6622600</v>
      </c>
    </row>
    <row r="5" spans="1:4" ht="10" customHeight="1">
      <c r="A5" s="3"/>
      <c r="B5" s="4"/>
      <c r="C5" s="4"/>
      <c r="D5" s="4"/>
    </row>
    <row r="6" spans="1:4" ht="10" customHeight="1">
      <c r="A6" s="17" t="s">
        <v>4</v>
      </c>
      <c r="B6" s="18"/>
      <c r="C6" s="18"/>
      <c r="D6" s="18"/>
    </row>
    <row r="7" spans="1:4" ht="10" customHeight="1">
      <c r="A7" s="5" t="s">
        <v>5</v>
      </c>
      <c r="B7" s="6"/>
      <c r="C7" s="6"/>
      <c r="D7" s="6"/>
    </row>
    <row r="8" spans="1:4" ht="10" customHeight="1">
      <c r="A8" s="5"/>
      <c r="B8" s="4">
        <v>3203000</v>
      </c>
      <c r="C8" s="7" t="s">
        <v>6</v>
      </c>
      <c r="D8" s="7" t="s">
        <v>7</v>
      </c>
    </row>
    <row r="9" spans="1:4" ht="10" customHeight="1">
      <c r="A9" s="5"/>
      <c r="B9" s="4"/>
      <c r="C9" s="7"/>
      <c r="D9" s="7"/>
    </row>
    <row r="10" spans="1:4" ht="10" customHeight="1">
      <c r="A10" s="17" t="s">
        <v>8</v>
      </c>
      <c r="B10" s="19"/>
      <c r="C10" s="19"/>
      <c r="D10" s="19"/>
    </row>
    <row r="11" spans="1:4" ht="10" customHeight="1">
      <c r="A11" s="5" t="s">
        <v>9</v>
      </c>
      <c r="B11" s="6">
        <v>400000</v>
      </c>
      <c r="C11" s="6">
        <v>272157</v>
      </c>
      <c r="D11" s="6">
        <v>400000</v>
      </c>
    </row>
    <row r="12" spans="1:4" ht="10" customHeight="1">
      <c r="A12" s="5" t="s">
        <v>10</v>
      </c>
      <c r="B12" s="6">
        <v>1500000</v>
      </c>
      <c r="C12" s="6">
        <v>1064794</v>
      </c>
      <c r="D12" s="6">
        <v>1500000</v>
      </c>
    </row>
    <row r="13" spans="1:4" ht="10" customHeight="1">
      <c r="A13" s="5"/>
      <c r="B13" s="4">
        <v>1900000</v>
      </c>
      <c r="C13" s="4">
        <f>SUM(C11:C12)</f>
        <v>1336951</v>
      </c>
      <c r="D13" s="4">
        <v>1900000</v>
      </c>
    </row>
    <row r="14" spans="1:4" ht="10" customHeight="1">
      <c r="A14" s="5"/>
      <c r="B14" s="4"/>
      <c r="C14" s="4"/>
      <c r="D14" s="4"/>
    </row>
    <row r="15" spans="1:4" ht="10" customHeight="1">
      <c r="A15" s="17" t="s">
        <v>11</v>
      </c>
      <c r="B15" s="19"/>
      <c r="C15" s="19"/>
      <c r="D15" s="19"/>
    </row>
    <row r="16" spans="1:4" ht="10" customHeight="1">
      <c r="A16" s="5" t="s">
        <v>12</v>
      </c>
      <c r="B16" s="6"/>
      <c r="C16" s="6">
        <v>406782</v>
      </c>
      <c r="D16" s="6"/>
    </row>
    <row r="17" spans="1:4" ht="10" customHeight="1">
      <c r="A17" s="5" t="s">
        <v>13</v>
      </c>
      <c r="B17" s="6"/>
      <c r="C17" s="6">
        <v>509236</v>
      </c>
      <c r="D17" s="6"/>
    </row>
    <row r="18" spans="1:4" ht="10" customHeight="1">
      <c r="A18" s="5"/>
      <c r="B18" s="4">
        <v>800000</v>
      </c>
      <c r="C18" s="4">
        <f>C17+C16</f>
        <v>916018</v>
      </c>
      <c r="D18" s="4">
        <v>800000</v>
      </c>
    </row>
    <row r="19" spans="1:4" ht="10" customHeight="1">
      <c r="A19" s="5"/>
      <c r="B19" s="4"/>
      <c r="C19" s="4"/>
      <c r="D19" s="4"/>
    </row>
    <row r="20" spans="1:4" ht="20" customHeight="1">
      <c r="A20" s="1" t="s">
        <v>14</v>
      </c>
      <c r="B20" s="2">
        <v>150000</v>
      </c>
      <c r="C20" s="2">
        <v>25772</v>
      </c>
      <c r="D20" s="2">
        <v>150000</v>
      </c>
    </row>
    <row r="21" spans="1:4" ht="10" customHeight="1">
      <c r="A21" s="8"/>
      <c r="B21" s="4"/>
      <c r="C21" s="4"/>
      <c r="D21" s="4"/>
    </row>
    <row r="22" spans="1:4" ht="10" customHeight="1">
      <c r="A22" s="12" t="s">
        <v>15</v>
      </c>
      <c r="B22" s="2">
        <v>0</v>
      </c>
      <c r="C22" s="2">
        <v>0</v>
      </c>
      <c r="D22" s="2">
        <v>0</v>
      </c>
    </row>
    <row r="23" spans="1:4" ht="10" customHeight="1">
      <c r="A23" s="5"/>
      <c r="B23" s="6"/>
      <c r="C23" s="6"/>
      <c r="D23" s="6"/>
    </row>
    <row r="24" spans="1:4" ht="10" customHeight="1">
      <c r="A24" s="23" t="s">
        <v>16</v>
      </c>
      <c r="B24" s="24">
        <f>B4+B8+B13+B18+B20</f>
        <v>12506000</v>
      </c>
      <c r="C24" s="25" t="s">
        <v>17</v>
      </c>
      <c r="D24" s="25" t="s">
        <v>18</v>
      </c>
    </row>
    <row r="25" spans="1:4" ht="10" customHeight="1">
      <c r="A25" s="5"/>
      <c r="B25" s="6"/>
      <c r="C25" s="6"/>
      <c r="D25" s="6"/>
    </row>
    <row r="26" spans="1:4" ht="10" customHeight="1">
      <c r="A26" s="12" t="s">
        <v>19</v>
      </c>
      <c r="B26" s="2">
        <v>48821500</v>
      </c>
      <c r="C26" s="2">
        <v>48725588</v>
      </c>
      <c r="D26" s="2">
        <v>49553900</v>
      </c>
    </row>
    <row r="27" spans="1:4" ht="10" customHeight="1">
      <c r="A27" s="9"/>
      <c r="B27" s="9"/>
      <c r="C27" s="4"/>
      <c r="D27" s="4"/>
    </row>
    <row r="28" spans="1:4" ht="10" customHeight="1">
      <c r="A28" s="12" t="s">
        <v>20</v>
      </c>
      <c r="B28" s="2">
        <v>-9991400</v>
      </c>
      <c r="C28" s="2">
        <v>-10085165</v>
      </c>
      <c r="D28" s="2">
        <v>-9946200</v>
      </c>
    </row>
    <row r="29" spans="1:4" ht="10" customHeight="1">
      <c r="A29" s="9"/>
      <c r="B29" s="4"/>
      <c r="C29" s="4"/>
      <c r="D29" s="4"/>
    </row>
    <row r="30" spans="1:4" ht="10" customHeight="1">
      <c r="A30" s="12" t="s">
        <v>21</v>
      </c>
      <c r="B30" s="2">
        <v>10493400</v>
      </c>
      <c r="C30" s="2">
        <v>8870770</v>
      </c>
      <c r="D30" s="2">
        <v>10845700</v>
      </c>
    </row>
    <row r="31" spans="1:4" ht="10" customHeight="1">
      <c r="A31" s="9"/>
      <c r="B31" s="4"/>
      <c r="C31" s="4"/>
      <c r="D31" s="4"/>
    </row>
    <row r="32" spans="1:4" ht="10" customHeight="1">
      <c r="A32" s="10" t="s">
        <v>22</v>
      </c>
      <c r="B32" s="11">
        <v>-3000000</v>
      </c>
      <c r="C32" s="11">
        <v>-2937511</v>
      </c>
      <c r="D32" s="11">
        <v>-3000000</v>
      </c>
    </row>
    <row r="33" spans="1:4" ht="10" customHeight="1">
      <c r="A33" s="21"/>
      <c r="B33" s="21"/>
      <c r="C33" s="21"/>
      <c r="D33" s="21"/>
    </row>
    <row r="34" spans="1:4" ht="10" customHeight="1">
      <c r="A34" s="22" t="s">
        <v>24</v>
      </c>
      <c r="B34" s="21"/>
      <c r="C34" s="21"/>
      <c r="D34" s="21"/>
    </row>
  </sheetData>
  <mergeCells count="3">
    <mergeCell ref="A6:D6"/>
    <mergeCell ref="A10:D10"/>
    <mergeCell ref="A15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Panache AG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 Schläfli</dc:creator>
  <cp:keywords/>
  <dc:description/>
  <cp:lastModifiedBy>Gandalf Foobar</cp:lastModifiedBy>
  <dcterms:created xsi:type="dcterms:W3CDTF">2015-09-14T08:24:09Z</dcterms:created>
  <dcterms:modified xsi:type="dcterms:W3CDTF">2015-10-23T12:17:00Z</dcterms:modified>
  <cp:category/>
  <cp:version/>
  <cp:contentType/>
  <cp:contentStatus/>
</cp:coreProperties>
</file>