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980" windowHeight="23940" tabRatio="500"/>
  </bookViews>
  <sheets>
    <sheet name="Tab3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/>
  <c r="C15"/>
  <c r="B15"/>
  <c r="D12"/>
  <c r="C12"/>
  <c r="B12"/>
  <c r="D10"/>
  <c r="C10"/>
  <c r="B10"/>
  <c r="D4"/>
  <c r="C4"/>
  <c r="B4"/>
</calcChain>
</file>

<file path=xl/sharedStrings.xml><?xml version="1.0" encoding="utf-8"?>
<sst xmlns="http://schemas.openxmlformats.org/spreadsheetml/2006/main" count="21" uniqueCount="19">
  <si>
    <t>Budget 2015</t>
  </si>
  <si>
    <t>Fr.</t>
  </si>
  <si>
    <t>Total</t>
  </si>
  <si>
    <t>Dépenses production végétale</t>
    <phoneticPr fontId="1" type="noConversion"/>
  </si>
  <si>
    <t>Dénomination</t>
    <phoneticPr fontId="1" type="noConversion"/>
  </si>
  <si>
    <t>Comptes 2013</t>
    <phoneticPr fontId="1" type="noConversion"/>
  </si>
  <si>
    <t>Comptes 2014</t>
    <phoneticPr fontId="1" type="noConversion"/>
  </si>
  <si>
    <t>Contributions à la culture des champs</t>
  </si>
  <si>
    <t>Contributions à la surface pour oléagineux</t>
  </si>
  <si>
    <t>Contributions à la surface pour légumineuses à graines</t>
  </si>
  <si>
    <t>Contributions à la surface pour plantes à fibres</t>
    <phoneticPr fontId="1" type="noConversion"/>
  </si>
  <si>
    <t>Contributions à la surface pour betteraves sucrières</t>
    <phoneticPr fontId="1" type="noConversion"/>
  </si>
  <si>
    <t>Contributions à la surface pour semences (dès 2009)</t>
    <phoneticPr fontId="1" type="noConversion"/>
  </si>
  <si>
    <t>Mesures pour les fruits</t>
    <phoneticPr fontId="1" type="noConversion"/>
  </si>
  <si>
    <t xml:space="preserve">Mise en valeur de fruits </t>
    <phoneticPr fontId="1" type="noConversion"/>
  </si>
  <si>
    <t>Promotion des produits viticoles</t>
    <phoneticPr fontId="1" type="noConversion"/>
  </si>
  <si>
    <t>Contrôle de la vendange</t>
    <phoneticPr fontId="1" type="noConversion"/>
  </si>
  <si>
    <t>Sources: Comptes d’Etat, OFAG</t>
  </si>
  <si>
    <t>Mesure d’allègement vin suisse</t>
  </si>
</sst>
</file>

<file path=xl/styles.xml><?xml version="1.0" encoding="utf-8"?>
<styleSheet xmlns="http://schemas.openxmlformats.org/spreadsheetml/2006/main">
  <numFmts count="2">
    <numFmt numFmtId="164" formatCode="#\ ###\ ###\ ##0"/>
    <numFmt numFmtId="165" formatCode="###\ ###\ ##0"/>
  </numFmts>
  <fonts count="8">
    <font>
      <sz val="10"/>
      <name val="Verdana"/>
    </font>
    <font>
      <sz val="8"/>
      <name val="Verdana"/>
    </font>
    <font>
      <sz val="10"/>
      <name val="Calibri"/>
    </font>
    <font>
      <b/>
      <sz val="8"/>
      <name val="Calibri"/>
    </font>
    <font>
      <sz val="8"/>
      <name val="Calibri"/>
    </font>
    <font>
      <sz val="10"/>
      <color indexed="10"/>
      <name val="Calibri"/>
    </font>
    <font>
      <b/>
      <sz val="9.5"/>
      <name val="Calibri"/>
    </font>
    <font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0" fillId="0" borderId="2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23"/>
  <sheetViews>
    <sheetView tabSelected="1" zoomScale="200" zoomScaleNormal="150" zoomScalePageLayoutView="150" workbookViewId="0">
      <selection activeCell="E26" sqref="E26"/>
    </sheetView>
  </sheetViews>
  <sheetFormatPr baseColWidth="10" defaultRowHeight="10" customHeight="1"/>
  <cols>
    <col min="1" max="1" width="30.42578125" style="1" customWidth="1"/>
    <col min="2" max="2" width="10.140625" style="20" customWidth="1"/>
    <col min="3" max="4" width="10.140625" style="1" customWidth="1"/>
    <col min="5" max="16384" width="10.7109375" style="1"/>
  </cols>
  <sheetData>
    <row r="1" spans="1:4" ht="10" customHeight="1">
      <c r="A1" s="21" t="s">
        <v>3</v>
      </c>
      <c r="B1" s="22"/>
      <c r="C1" s="22"/>
      <c r="D1" s="22"/>
    </row>
    <row r="2" spans="1:4" ht="10" customHeight="1">
      <c r="A2" s="6" t="s">
        <v>4</v>
      </c>
      <c r="B2" s="14" t="s">
        <v>5</v>
      </c>
      <c r="C2" s="7" t="s">
        <v>6</v>
      </c>
      <c r="D2" s="7" t="s">
        <v>0</v>
      </c>
    </row>
    <row r="3" spans="1:4" ht="10" customHeight="1">
      <c r="A3" s="8"/>
      <c r="B3" s="15" t="s">
        <v>1</v>
      </c>
      <c r="C3" s="9" t="s">
        <v>1</v>
      </c>
      <c r="D3" s="9" t="s">
        <v>1</v>
      </c>
    </row>
    <row r="4" spans="1:4" ht="10" customHeight="1">
      <c r="A4" s="10" t="s">
        <v>7</v>
      </c>
      <c r="B4" s="16">
        <f t="shared" ref="B4:D4" si="0">SUM(B5:B9)</f>
        <v>70817602</v>
      </c>
      <c r="C4" s="11">
        <f>SUM(C5:C9)</f>
        <v>60117628.420000002</v>
      </c>
      <c r="D4" s="11">
        <f t="shared" si="0"/>
        <v>66700000</v>
      </c>
    </row>
    <row r="5" spans="1:4" ht="10" customHeight="1">
      <c r="A5" s="2" t="s">
        <v>8</v>
      </c>
      <c r="B5" s="17">
        <v>27371236</v>
      </c>
      <c r="C5" s="3">
        <v>20369493.07</v>
      </c>
      <c r="D5" s="3">
        <v>25000000</v>
      </c>
    </row>
    <row r="6" spans="1:4" ht="10" customHeight="1">
      <c r="A6" s="2" t="s">
        <v>9</v>
      </c>
      <c r="B6" s="17">
        <v>4058594</v>
      </c>
      <c r="C6" s="3">
        <v>4631033.8</v>
      </c>
      <c r="D6" s="3">
        <v>3000000</v>
      </c>
    </row>
    <row r="7" spans="1:4" ht="10" customHeight="1">
      <c r="A7" s="2" t="s">
        <v>10</v>
      </c>
      <c r="B7" s="17">
        <v>197948</v>
      </c>
      <c r="C7" s="3">
        <v>0</v>
      </c>
      <c r="D7" s="3">
        <v>0</v>
      </c>
    </row>
    <row r="8" spans="1:4" ht="10" customHeight="1">
      <c r="A8" s="2" t="s">
        <v>11</v>
      </c>
      <c r="B8" s="17">
        <v>37077477</v>
      </c>
      <c r="C8" s="3">
        <v>33545402.329999998</v>
      </c>
      <c r="D8" s="3">
        <v>37000000</v>
      </c>
    </row>
    <row r="9" spans="1:4" ht="10" customHeight="1">
      <c r="A9" s="2" t="s">
        <v>12</v>
      </c>
      <c r="B9" s="17">
        <v>2112347</v>
      </c>
      <c r="C9" s="3">
        <v>1571699.22</v>
      </c>
      <c r="D9" s="3">
        <v>1700000</v>
      </c>
    </row>
    <row r="10" spans="1:4" ht="10" customHeight="1">
      <c r="A10" s="10" t="s">
        <v>13</v>
      </c>
      <c r="B10" s="16">
        <f>SUM(B11:B11)</f>
        <v>4269239</v>
      </c>
      <c r="C10" s="11">
        <f>SUM(C11:C11)</f>
        <v>2644954</v>
      </c>
      <c r="D10" s="11">
        <f>SUM(D11:D11)</f>
        <v>5181400</v>
      </c>
    </row>
    <row r="11" spans="1:4" ht="10" customHeight="1">
      <c r="A11" s="2" t="s">
        <v>14</v>
      </c>
      <c r="B11" s="18">
        <v>4269239</v>
      </c>
      <c r="C11" s="3">
        <v>2644954</v>
      </c>
      <c r="D11" s="3">
        <v>5181400</v>
      </c>
    </row>
    <row r="12" spans="1:4" ht="10" customHeight="1">
      <c r="A12" s="10" t="s">
        <v>15</v>
      </c>
      <c r="B12" s="16">
        <f>SUM(B13:B13)</f>
        <v>837554</v>
      </c>
      <c r="C12" s="11">
        <f>SUM(C13:C13)</f>
        <v>834908.5</v>
      </c>
      <c r="D12" s="11">
        <f>SUM(D13:D13)</f>
        <v>868600</v>
      </c>
    </row>
    <row r="13" spans="1:4" ht="10" customHeight="1">
      <c r="A13" s="2" t="s">
        <v>16</v>
      </c>
      <c r="B13" s="17">
        <v>837554</v>
      </c>
      <c r="C13" s="3">
        <v>834908.5</v>
      </c>
      <c r="D13" s="3">
        <v>868600</v>
      </c>
    </row>
    <row r="14" spans="1:4" ht="10" customHeight="1">
      <c r="A14" s="10" t="s">
        <v>18</v>
      </c>
      <c r="B14" s="16">
        <v>4623770</v>
      </c>
      <c r="C14" s="11">
        <v>0</v>
      </c>
      <c r="D14" s="11">
        <v>0</v>
      </c>
    </row>
    <row r="15" spans="1:4" ht="10" customHeight="1">
      <c r="A15" s="12" t="s">
        <v>2</v>
      </c>
      <c r="B15" s="19">
        <f>B12+B10+B4+B14</f>
        <v>80548165</v>
      </c>
      <c r="C15" s="13">
        <f>C12+C10+C4+C14</f>
        <v>63597490.920000002</v>
      </c>
      <c r="D15" s="13">
        <f>D12+D10+D4</f>
        <v>72750000</v>
      </c>
    </row>
    <row r="16" spans="1:4" ht="10" customHeight="1">
      <c r="A16" s="2"/>
    </row>
    <row r="17" spans="1:10" ht="10" customHeight="1">
      <c r="A17" s="5" t="s">
        <v>17</v>
      </c>
    </row>
    <row r="22" spans="1:10" ht="10" customHeight="1">
      <c r="J22" s="4"/>
    </row>
    <row r="23" spans="1:10" ht="10" customHeight="1">
      <c r="J23" s="4"/>
    </row>
  </sheetData>
  <mergeCells count="1">
    <mergeCell ref="A1:D1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Tab31</vt:lpstr>
    </vt:vector>
  </TitlesOfParts>
  <Company>Panache AG 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Gandalf Foobar</cp:lastModifiedBy>
  <dcterms:created xsi:type="dcterms:W3CDTF">2015-09-07T11:12:01Z</dcterms:created>
  <dcterms:modified xsi:type="dcterms:W3CDTF">2015-10-23T12:49:38Z</dcterms:modified>
</cp:coreProperties>
</file>