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9495" yWindow="45" windowWidth="9735" windowHeight="9990" tabRatio="805"/>
  </bookViews>
  <sheets>
    <sheet name="Haushaltsgrösse" sheetId="17" r:id="rId1"/>
  </sheets>
  <calcPr calcId="152511"/>
</workbook>
</file>

<file path=xl/calcChain.xml><?xml version="1.0" encoding="utf-8"?>
<calcChain xmlns="http://schemas.openxmlformats.org/spreadsheetml/2006/main">
  <c r="K6" i="17" l="1"/>
  <c r="J6" i="17"/>
  <c r="I6" i="17"/>
  <c r="H6" i="17"/>
  <c r="G6" i="17"/>
  <c r="F6" i="17"/>
  <c r="E6" i="17"/>
  <c r="D6" i="17"/>
  <c r="C6" i="17"/>
  <c r="B6" i="17"/>
</calcChain>
</file>

<file path=xl/sharedStrings.xml><?xml version="1.0" encoding="utf-8"?>
<sst xmlns="http://schemas.openxmlformats.org/spreadsheetml/2006/main" count="21" uniqueCount="13">
  <si>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</si>
  <si>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</si>
  <si>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</si>
  <si>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</si>
  <si>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</si>
  <si>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</si>
  <si>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</si>
  <si>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Nombre de personnes par ménage</t>
  </si>
  <si>
    <t>1 personne</t>
  </si>
  <si>
    <t>2 personnes</t>
  </si>
  <si>
    <t>3+4 personnes</t>
  </si>
  <si>
    <t>5 personnes et plus</t>
  </si>
  <si>
    <t>Source: OFS (ESPA 2014,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</si>
</sst>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7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1" fontId="2" fillId="0" borderId="0" xfId="0" applyNumberFormat="1" applyFont="1"/>
    <xf numFmtId="0" fontId="2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49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49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F22" sqref="F22"/>
    </sheetView>
  </sheetViews>
  <sheetFormatPr baseColWidth="10" defaultRowHeight="12.75" x14ac:dyDescent="0.2"/>
  <cols>
    <col min="1" max="1" width="15.140625" customWidth="1"/>
    <col min="2" max="2" width="11.28515625" customWidth="1"/>
    <col min="3" max="3" width="13.42578125" customWidth="1"/>
    <col min="4" max="4" width="12.85546875" customWidth="1"/>
    <col min="5" max="5" width="11.140625" customWidth="1"/>
    <col min="6" max="6" width="11.7109375" customWidth="1"/>
    <col min="7" max="7" width="11.140625" customWidth="1"/>
    <col min="8" max="8" width="9.7109375" customWidth="1"/>
    <col min="9" max="9" width="10.28515625" customWidth="1"/>
    <col min="10" max="10" width="12.85546875" customWidth="1"/>
    <col min="11" max="11" width="6.7109375" customWidth="1"/>
  </cols>
  <sheetData>
    <row r="1" spans="1:11" s="3" customFormat="1" ht="12.95" customHeight="1" x14ac:dyDescent="0.2">
      <c r="A1" s="3" t="s">
        <v>7</v>
      </c>
    </row>
    <row r="2" spans="1:11" s="4" customFormat="1" ht="9.9499999999999993" customHeight="1" x14ac:dyDescent="0.2">
      <c r="A2" s="8"/>
      <c r="B2" s="16" t="s">
        <v>0</v>
      </c>
      <c r="C2" s="15"/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</row>
    <row r="3" spans="1:11" s="4" customFormat="1" ht="9.9499999999999993" customHeight="1" x14ac:dyDescent="0.2">
      <c r="A3" s="9"/>
      <c r="B3" s="14" t="s">
        <v>5</v>
      </c>
      <c r="C3" s="14" t="s">
        <v>6</v>
      </c>
      <c r="D3" s="14" t="s">
        <v>5</v>
      </c>
      <c r="E3" s="14" t="s">
        <v>6</v>
      </c>
      <c r="F3" s="14" t="s">
        <v>5</v>
      </c>
      <c r="G3" s="14" t="s">
        <v>6</v>
      </c>
      <c r="H3" s="14" t="s">
        <v>5</v>
      </c>
      <c r="I3" s="14" t="s">
        <v>6</v>
      </c>
      <c r="J3" s="14" t="s">
        <v>5</v>
      </c>
      <c r="K3" s="14" t="s">
        <v>6</v>
      </c>
    </row>
    <row r="4" spans="1:11" s="4" customFormat="1" ht="9.9499999999999993" customHeight="1" x14ac:dyDescent="0.2">
      <c r="A4" s="10" t="s">
        <v>8</v>
      </c>
      <c r="B4" s="11">
        <v>281154</v>
      </c>
      <c r="C4" s="11">
        <v>300483</v>
      </c>
      <c r="D4" s="11">
        <v>1164</v>
      </c>
      <c r="E4" s="11">
        <v>2349</v>
      </c>
      <c r="F4" s="11">
        <v>34188</v>
      </c>
      <c r="G4" s="11">
        <v>33259</v>
      </c>
      <c r="H4" s="11">
        <v>3451</v>
      </c>
      <c r="I4" s="11">
        <v>21182</v>
      </c>
      <c r="J4" s="11">
        <v>2368</v>
      </c>
      <c r="K4" s="11">
        <v>5575</v>
      </c>
    </row>
    <row r="5" spans="1:11" s="4" customFormat="1" ht="9.9499999999999993" customHeight="1" x14ac:dyDescent="0.2">
      <c r="A5" s="10" t="s">
        <v>9</v>
      </c>
      <c r="B5" s="11">
        <v>575581</v>
      </c>
      <c r="C5" s="11">
        <v>557700</v>
      </c>
      <c r="D5" s="11">
        <v>1920</v>
      </c>
      <c r="E5" s="11">
        <v>2580</v>
      </c>
      <c r="F5" s="11">
        <v>77420</v>
      </c>
      <c r="G5" s="11">
        <v>84195</v>
      </c>
      <c r="H5" s="11">
        <v>5910</v>
      </c>
      <c r="I5" s="11">
        <v>49002</v>
      </c>
      <c r="J5" s="11">
        <v>9017</v>
      </c>
      <c r="K5" s="11">
        <v>18545</v>
      </c>
    </row>
    <row r="6" spans="1:11" s="4" customFormat="1" ht="9.9499999999999993" customHeight="1" x14ac:dyDescent="0.2">
      <c r="A6" s="10" t="s">
        <v>10</v>
      </c>
      <c r="B6" s="11">
        <f>361591+374081</f>
        <v>735672</v>
      </c>
      <c r="C6" s="11">
        <f>366038+454912</f>
        <v>820950</v>
      </c>
      <c r="D6" s="11">
        <f>1051+879</f>
        <v>1930</v>
      </c>
      <c r="E6" s="11">
        <f>1609+2063</f>
        <v>3672</v>
      </c>
      <c r="F6" s="11">
        <f>33405+45203</f>
        <v>78608</v>
      </c>
      <c r="G6" s="11">
        <f>39016+42798</f>
        <v>81814</v>
      </c>
      <c r="H6" s="11">
        <f>3486+2841</f>
        <v>6327</v>
      </c>
      <c r="I6" s="11">
        <f>23726+26883</f>
        <v>50609</v>
      </c>
      <c r="J6" s="11">
        <f>6218+7432</f>
        <v>13650</v>
      </c>
      <c r="K6" s="11">
        <f>15494+9103</f>
        <v>24597</v>
      </c>
    </row>
    <row r="7" spans="1:11" s="4" customFormat="1" ht="9.9499999999999993" customHeight="1" x14ac:dyDescent="0.2">
      <c r="A7" s="12" t="s">
        <v>11</v>
      </c>
      <c r="B7" s="13">
        <v>151802</v>
      </c>
      <c r="C7" s="13">
        <v>198600</v>
      </c>
      <c r="D7" s="13">
        <v>615</v>
      </c>
      <c r="E7" s="13">
        <v>2414</v>
      </c>
      <c r="F7" s="13">
        <v>22355</v>
      </c>
      <c r="G7" s="13">
        <v>19538</v>
      </c>
      <c r="H7" s="13">
        <v>1812</v>
      </c>
      <c r="I7" s="13">
        <v>11948</v>
      </c>
      <c r="J7" s="13">
        <v>8902</v>
      </c>
      <c r="K7" s="13">
        <v>15744</v>
      </c>
    </row>
    <row r="8" spans="1:11" ht="9.9499999999999993" customHeight="1" x14ac:dyDescent="0.2">
      <c r="A8" s="2"/>
    </row>
    <row r="9" spans="1:11" s="7" customFormat="1" ht="9.9499999999999993" customHeight="1" x14ac:dyDescent="0.15">
      <c r="A9" s="5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11" x14ac:dyDescent="0.2">
      <c r="A17" s="2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5" spans="1:11" x14ac:dyDescent="0.2">
      <c r="A25" s="2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3" spans="1:11" x14ac:dyDescent="0.2">
      <c r="A33" s="2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1" spans="1:11" x14ac:dyDescent="0.2">
      <c r="A41" s="2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K48" s="1"/>
    </row>
  </sheetData>
  <mergeCells count="5">
    <mergeCell ref="B2:C2"/>
    <mergeCell ref="D2:E2"/>
    <mergeCell ref="F2:G2"/>
    <mergeCell ref="H2:I2"/>
    <mergeCell ref="J2:K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Haushaltsgrösse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2015-11-09T10:21:43Z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