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5516" yWindow="65516" windowWidth="47200" windowHeight="26800" tabRatio="500" activeTab="0"/>
  </bookViews>
  <sheets>
    <sheet name="Tab31" sheetId="1" r:id="rId1"/>
  </sheets>
  <definedNames/>
  <calcPr calcId="130407"/>
  <extLst/>
</workbook>
</file>

<file path=xl/sharedStrings.xml><?xml version="1.0" encoding="utf-8"?>
<sst xmlns="http://schemas.openxmlformats.org/spreadsheetml/2006/main" count="21" uniqueCount="19">
  <si>
    <t>Ausgaben Pflanzenbau</t>
  </si>
  <si>
    <t>Bezeichnung</t>
  </si>
  <si>
    <t>Rechnung 2013</t>
  </si>
  <si>
    <t>Rechnung 2014</t>
  </si>
  <si>
    <t>Budget 2015</t>
  </si>
  <si>
    <t>Fr.</t>
  </si>
  <si>
    <t>Ackerbaubeiträge</t>
  </si>
  <si>
    <t>Flächenbeiträge für Ölsaaten</t>
  </si>
  <si>
    <t>Flächenbeiträge für Körnerleguminosen</t>
  </si>
  <si>
    <t>Flächenbeiträge für Faserpflanzen</t>
  </si>
  <si>
    <t>Flächenbeiträge für Zuckerrüben</t>
  </si>
  <si>
    <t>Flächenbeiträge für Saatgut (ab 2009)</t>
  </si>
  <si>
    <t>Obstmassnahmen</t>
  </si>
  <si>
    <t>Obstverwertung</t>
  </si>
  <si>
    <t>Förderung des Weinbaus</t>
  </si>
  <si>
    <t>Weinlesekontrolle</t>
  </si>
  <si>
    <t>Entlastungsmassnahme Schweizer Wein</t>
  </si>
  <si>
    <t>Total</t>
  </si>
  <si>
    <t>Quellen: Staatsrechnung, BLW</t>
  </si>
</sst>
</file>

<file path=xl/styles.xml><?xml version="1.0" encoding="utf-8"?>
<styleSheet xmlns="http://schemas.openxmlformats.org/spreadsheetml/2006/main">
  <numFmts count="2">
    <numFmt numFmtId="164" formatCode="#\ ###\ ###\ ##0"/>
    <numFmt numFmtId="165" formatCode="###\ ###\ ##0"/>
  </numFmts>
  <fonts count="9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3"/>
  <sheetViews>
    <sheetView tabSelected="1" zoomScale="200" zoomScaleNormal="200" zoomScalePageLayoutView="150" workbookViewId="0" topLeftCell="A1">
      <selection activeCell="C20" sqref="C20"/>
    </sheetView>
  </sheetViews>
  <sheetFormatPr defaultColWidth="11.00390625" defaultRowHeight="9.75" customHeight="1"/>
  <cols>
    <col min="1" max="1" width="24.25390625" style="1" customWidth="1"/>
    <col min="2" max="2" width="12.125" style="22" customWidth="1"/>
    <col min="3" max="4" width="12.125" style="1" customWidth="1"/>
    <col min="5" max="16384" width="10.75390625" style="1" customWidth="1"/>
  </cols>
  <sheetData>
    <row r="1" spans="1:4" ht="10" customHeight="1">
      <c r="A1" s="14" t="s">
        <v>0</v>
      </c>
      <c r="B1" s="15"/>
      <c r="C1" s="15"/>
      <c r="D1" s="15"/>
    </row>
    <row r="2" spans="1:4" ht="10" customHeight="1">
      <c r="A2" s="6" t="s">
        <v>1</v>
      </c>
      <c r="B2" s="16" t="s">
        <v>2</v>
      </c>
      <c r="C2" s="7" t="s">
        <v>3</v>
      </c>
      <c r="D2" s="7" t="s">
        <v>4</v>
      </c>
    </row>
    <row r="3" spans="1:4" ht="10" customHeight="1">
      <c r="A3" s="8"/>
      <c r="B3" s="17" t="s">
        <v>5</v>
      </c>
      <c r="C3" s="9" t="s">
        <v>5</v>
      </c>
      <c r="D3" s="9" t="s">
        <v>5</v>
      </c>
    </row>
    <row r="4" spans="1:4" ht="10" customHeight="1">
      <c r="A4" s="10" t="s">
        <v>6</v>
      </c>
      <c r="B4" s="18">
        <f aca="true" t="shared" si="0" ref="B4:D4">SUM(B5:B9)</f>
        <v>70817602</v>
      </c>
      <c r="C4" s="11">
        <f>SUM(C5:C9)</f>
        <v>60117628.42</v>
      </c>
      <c r="D4" s="11">
        <f t="shared" si="0"/>
        <v>66700000</v>
      </c>
    </row>
    <row r="5" spans="1:4" ht="10" customHeight="1">
      <c r="A5" s="2" t="s">
        <v>7</v>
      </c>
      <c r="B5" s="19">
        <v>27371236</v>
      </c>
      <c r="C5" s="3">
        <v>20369493.07</v>
      </c>
      <c r="D5" s="3">
        <v>25000000</v>
      </c>
    </row>
    <row r="6" spans="1:4" ht="10" customHeight="1">
      <c r="A6" s="2" t="s">
        <v>8</v>
      </c>
      <c r="B6" s="19">
        <v>4058594</v>
      </c>
      <c r="C6" s="3">
        <v>4631033.8</v>
      </c>
      <c r="D6" s="3">
        <v>3000000</v>
      </c>
    </row>
    <row r="7" spans="1:4" ht="10" customHeight="1">
      <c r="A7" s="2" t="s">
        <v>9</v>
      </c>
      <c r="B7" s="19">
        <v>197948</v>
      </c>
      <c r="C7" s="3">
        <v>0</v>
      </c>
      <c r="D7" s="3">
        <v>0</v>
      </c>
    </row>
    <row r="8" spans="1:4" ht="10" customHeight="1">
      <c r="A8" s="2" t="s">
        <v>10</v>
      </c>
      <c r="B8" s="19">
        <v>37077477</v>
      </c>
      <c r="C8" s="3">
        <v>33545402.33</v>
      </c>
      <c r="D8" s="3">
        <v>37000000</v>
      </c>
    </row>
    <row r="9" spans="1:4" ht="10" customHeight="1">
      <c r="A9" s="2" t="s">
        <v>11</v>
      </c>
      <c r="B9" s="19">
        <v>2112347</v>
      </c>
      <c r="C9" s="3">
        <v>1571699.22</v>
      </c>
      <c r="D9" s="3">
        <v>1700000</v>
      </c>
    </row>
    <row r="10" spans="1:4" ht="10" customHeight="1">
      <c r="A10" s="10" t="s">
        <v>12</v>
      </c>
      <c r="B10" s="18">
        <f>SUM(B11:B11)</f>
        <v>4269239</v>
      </c>
      <c r="C10" s="11">
        <f>SUM(C11:C11)</f>
        <v>2644954</v>
      </c>
      <c r="D10" s="11">
        <f>SUM(D11:D11)</f>
        <v>5181400</v>
      </c>
    </row>
    <row r="11" spans="1:4" ht="10" customHeight="1">
      <c r="A11" s="2" t="s">
        <v>13</v>
      </c>
      <c r="B11" s="20">
        <v>4269239</v>
      </c>
      <c r="C11" s="3">
        <v>2644954</v>
      </c>
      <c r="D11" s="3">
        <v>5181400</v>
      </c>
    </row>
    <row r="12" spans="1:4" ht="10" customHeight="1">
      <c r="A12" s="10" t="s">
        <v>14</v>
      </c>
      <c r="B12" s="18">
        <f>SUM(B13:B13)</f>
        <v>837554</v>
      </c>
      <c r="C12" s="11">
        <f>SUM(C13:C13)</f>
        <v>834908.5</v>
      </c>
      <c r="D12" s="11">
        <f>SUM(D13:D13)</f>
        <v>868600</v>
      </c>
    </row>
    <row r="13" spans="1:4" ht="10" customHeight="1">
      <c r="A13" s="2" t="s">
        <v>15</v>
      </c>
      <c r="B13" s="19">
        <v>837554</v>
      </c>
      <c r="C13" s="3">
        <v>834908.5</v>
      </c>
      <c r="D13" s="3">
        <v>868600</v>
      </c>
    </row>
    <row r="14" spans="1:4" ht="10" customHeight="1">
      <c r="A14" s="10" t="s">
        <v>16</v>
      </c>
      <c r="B14" s="18">
        <v>4623770</v>
      </c>
      <c r="C14" s="11">
        <v>0</v>
      </c>
      <c r="D14" s="11">
        <v>0</v>
      </c>
    </row>
    <row r="15" spans="1:4" ht="10" customHeight="1">
      <c r="A15" s="12" t="s">
        <v>17</v>
      </c>
      <c r="B15" s="21">
        <f>B12+B10+B4+B14</f>
        <v>80548165</v>
      </c>
      <c r="C15" s="13">
        <f>C12+C10+C4+C14</f>
        <v>63597490.92</v>
      </c>
      <c r="D15" s="13">
        <f>D12+D10+D4</f>
        <v>72750000</v>
      </c>
    </row>
    <row r="16" ht="10" customHeight="1">
      <c r="A16" s="2"/>
    </row>
    <row r="17" ht="10" customHeight="1">
      <c r="A17" s="5" t="s">
        <v>18</v>
      </c>
    </row>
    <row r="22" ht="10" customHeight="1">
      <c r="J22" s="4"/>
    </row>
    <row r="23" ht="10" customHeight="1">
      <c r="J23" s="4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Panache AG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 Schläfli</dc:creator>
  <cp:keywords/>
  <dc:description/>
  <cp:lastModifiedBy>Manuel Rohrbach</cp:lastModifiedBy>
  <dcterms:created xsi:type="dcterms:W3CDTF">2015-09-07T11:12:01Z</dcterms:created>
  <dcterms:modified xsi:type="dcterms:W3CDTF">2015-10-02T09:43:00Z</dcterms:modified>
  <cp:category/>
  <cp:version/>
  <cp:contentType/>
  <cp:contentStatus/>
</cp:coreProperties>
</file>