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100" windowWidth="21000" windowHeight="25700" tabRatio="858" activeTab="0"/>
  </bookViews>
  <sheets>
    <sheet name="Kulturlands II Sömmerung I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<sst xmlns="http://schemas.openxmlformats.org/spreadsheetml/2006/main" count="56" uniqueCount="41">
  <si>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Fonte: UFAG</t>
  </si>
  <si>
    <t>Contributi per la qualità del paesaggio – 2014: contributo d’estivazione 2014</t>
  </si>
  <si>
    <r>
      <t xml:space="preserve">2 </t>
    </r>
    <r>
      <rPr>
        <sz val="7"/>
        <rFont val="Calibri"/>
        <family val="0"/>
      </rPr>
      <t>Nel 2014 mancano alcuni gestori extracantonali. Il numero delle aziende e quello dei contributi risultano pertanto un po’ troppo bassi.</t>
    </r>
  </si>
  <si>
    <r>
      <t xml:space="preserve">1 </t>
    </r>
    <r>
      <rPr>
        <sz val="7"/>
        <rFont val="Calibri"/>
        <family val="0"/>
      </rPr>
      <t>Carico usuale per gli animali munti con una durata d’estivazione da 56 a 100 giorni.</t>
    </r>
  </si>
  <si>
    <t>NE</t>
  </si>
  <si>
    <t>GE</t>
  </si>
  <si>
    <t>JU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</si>
  <si>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</si>
  <si>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</si>
  <si>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</si>
  <si>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</si>
  <si>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</si>
  <si>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</si>
  <si>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</si>
  <si>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</si>
  <si>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</si>
  <si>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</si>
  <si>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</si>
  <si>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</si>
  <si>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</si>
  <si>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</si>
  <si>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</si>
  <si>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</si>
  <si>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</si>
  <si>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</si>
  <si>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</si>
  <si>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</si>
  <si>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</si>
  <si>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</si>
  <si>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fr.</t>
  </si>
  <si>
    <t>Ovini (escl. pecore lattifere)</t>
  </si>
  <si>
    <r>
      <t>Vacche lattifere, pecore lattifere, capre lattifere</t>
    </r>
    <r>
      <rPr>
        <b/>
        <vertAlign val="superscript"/>
        <sz val="8"/>
        <rFont val="Calibri"/>
        <family val="0"/>
      </rPr>
      <t>1</t>
    </r>
  </si>
  <si>
    <t>Altri animali che consumano foraggio grezzo</t>
  </si>
  <si>
    <r>
      <t>Aziende e contributi,   Totale</t>
    </r>
    <r>
      <rPr>
        <b/>
        <vertAlign val="superscript"/>
        <sz val="8"/>
        <rFont val="Calibri"/>
        <family val="0"/>
      </rPr>
      <t>2</t>
    </r>
  </si>
  <si>
    <t>Aziende</t>
  </si>
  <si>
    <t>Carico usuale</t>
  </si>
  <si>
    <t>Contributi</t>
  </si>
  <si>
    <t>numero</t>
  </si>
  <si>
    <t>carichi normali</t>
  </si>
  <si>
    <t>UBG</t>
  </si>
  <si>
    <t>Totale</t>
  </si>
</sst>
</file>

<file path=xl/styles.xml><?xml version="1.0" encoding="utf-8"?>
<styleSheet xmlns="http://schemas.openxmlformats.org/spreadsheetml/2006/main">
  <numFmts count="13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_-&quot;CHF&quot;* #,##0_-;\-&quot;CHF&quot;* #,##0_-;_-&quot;CHF&quot;* &quot;-&quot;_-;_-@_-"/>
    <numFmt numFmtId="165" formatCode="_-* #,##0_-;\-* #,##0_-;_-* &quot;-&quot;_-;_-@_-"/>
    <numFmt numFmtId="166" formatCode="_-&quot;CHF&quot;* #,##0.00_-;\-&quot;CHF&quot;* #,##0.00_-;_-&quot;CHF&quot;* &quot;-&quot;??_-;_-@_-"/>
    <numFmt numFmtId="167" formatCode="_-* #,##0.00_-;\-* #,##0.00_-;_-* &quot;-&quot;??_-;_-@_-"/>
    <numFmt numFmtId="168" formatCode="#&quot; &quot;###&quot; &quot;##0"/>
  </numFmts>
  <fonts count="15">
    <font>
      <sz val="12"/>
      <color indexed="8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.5"/>
      <name val="Calibri"/>
      <family val="0"/>
    </font>
    <font>
      <b/>
      <sz val="9.5"/>
      <name val="Verdana"/>
      <family val="0"/>
    </font>
    <font>
      <sz val="8"/>
      <name val="Calibri"/>
      <family val="0"/>
    </font>
    <font>
      <b/>
      <sz val="8"/>
      <name val="Calibri"/>
      <family val="0"/>
    </font>
    <font>
      <b/>
      <vertAlign val="superscript"/>
      <sz val="8"/>
      <name val="Calibri"/>
      <family val="0"/>
    </font>
    <font>
      <sz val="7"/>
      <name val="Calibri"/>
      <family val="0"/>
    </font>
    <font>
      <vertAlign val="superscript"/>
      <sz val="7"/>
      <name val="Calibri"/>
      <family val="0"/>
    </font>
    <font>
      <u val="single"/>
      <sz val="12"/>
      <color indexed="12"/>
      <name val="Verdana"/>
      <family val="0"/>
    </font>
    <font>
      <u val="single"/>
      <sz val="12"/>
      <color indexed="61"/>
      <name val="Verdana"/>
      <family val="0"/>
    </font>
    <font>
      <b/>
      <sz val="7.7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vertical="center" wrapText="1"/>
    </xf>
    <xf numFmtId="168" fontId="7" fillId="0" borderId="0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 wrapText="1"/>
    </xf>
    <xf numFmtId="168" fontId="7" fillId="0" borderId="0" xfId="0" applyNumberFormat="1" applyFont="1" applyFill="1" applyBorder="1" applyAlignment="1">
      <alignment horizontal="left" vertical="center" wrapText="1"/>
    </xf>
    <xf numFmtId="168" fontId="8" fillId="2" borderId="2" xfId="0" applyNumberFormat="1" applyFont="1" applyFill="1" applyBorder="1" applyAlignment="1">
      <alignment horizontal="right" vertical="center" wrapText="1"/>
    </xf>
    <xf numFmtId="168" fontId="8" fillId="2" borderId="3" xfId="0" applyNumberFormat="1" applyFont="1" applyFill="1" applyBorder="1" applyAlignment="1">
      <alignment vertical="center" wrapText="1"/>
    </xf>
    <xf numFmtId="168" fontId="8" fillId="2" borderId="0" xfId="0" applyNumberFormat="1" applyFont="1" applyFill="1" applyBorder="1" applyAlignment="1">
      <alignment vertical="center" wrapText="1"/>
    </xf>
    <xf numFmtId="168" fontId="8" fillId="2" borderId="4" xfId="0" applyNumberFormat="1" applyFont="1" applyFill="1" applyBorder="1" applyAlignment="1">
      <alignment vertical="center" wrapText="1"/>
    </xf>
    <xf numFmtId="0" fontId="7" fillId="3" borderId="0" xfId="0" applyNumberFormat="1" applyFont="1" applyFill="1" applyBorder="1" applyAlignment="1">
      <alignment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168" fontId="7" fillId="3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8" fillId="2" borderId="5" xfId="0" applyNumberFormat="1" applyFont="1" applyFill="1" applyBorder="1" applyAlignment="1">
      <alignment horizontal="right" wrapText="1"/>
    </xf>
    <xf numFmtId="0" fontId="8" fillId="2" borderId="4" xfId="0" applyNumberFormat="1" applyFont="1" applyFill="1" applyBorder="1" applyAlignment="1">
      <alignment horizontal="right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2" borderId="6" xfId="0" applyNumberFormat="1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4" fillId="2" borderId="2" xfId="0" applyNumberFormat="1" applyFont="1" applyFill="1" applyBorder="1" applyAlignment="1">
      <alignment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200" zoomScaleNormal="200" workbookViewId="0" topLeftCell="A1">
      <selection activeCell="J37" sqref="J37"/>
    </sheetView>
  </sheetViews>
  <sheetFormatPr defaultColWidth="8.59765625" defaultRowHeight="9.75" customHeight="1"/>
  <cols>
    <col min="1" max="1" width="2.8984375" style="2" customWidth="1"/>
    <col min="2" max="2" width="3.8984375" style="2" customWidth="1"/>
    <col min="3" max="3" width="4.19921875" style="2" customWidth="1"/>
    <col min="4" max="4" width="5.3984375" style="2" customWidth="1"/>
    <col min="5" max="6" width="4.19921875" style="2" customWidth="1"/>
    <col min="7" max="7" width="5.3984375" style="2" customWidth="1"/>
    <col min="8" max="9" width="4.199218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 customWidth="1"/>
  </cols>
  <sheetData>
    <row r="1" spans="1:17" ht="9.75" customHeight="1">
      <c r="A1" s="25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</row>
    <row r="2" spans="1:17" ht="21" customHeight="1">
      <c r="A2" s="10"/>
      <c r="B2" s="22" t="s">
        <v>30</v>
      </c>
      <c r="C2" s="23"/>
      <c r="D2" s="24"/>
      <c r="E2" s="22" t="s">
        <v>31</v>
      </c>
      <c r="F2" s="23"/>
      <c r="G2" s="24"/>
      <c r="H2" s="22" t="s">
        <v>32</v>
      </c>
      <c r="I2" s="23"/>
      <c r="J2" s="24"/>
      <c r="K2" s="22" t="s">
        <v>33</v>
      </c>
      <c r="L2" s="23"/>
      <c r="M2" s="1"/>
      <c r="N2" s="1"/>
      <c r="O2" s="3"/>
      <c r="P2" s="1"/>
      <c r="Q2" s="1"/>
    </row>
    <row r="3" spans="1:17" ht="21" customHeight="1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75" customHeight="1">
      <c r="A5" s="7" t="s">
        <v>18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75" customHeight="1">
      <c r="A6" s="13" t="s">
        <v>19</v>
      </c>
      <c r="B6" s="14">
        <v>158</v>
      </c>
      <c r="C6" s="15">
        <v>1865.8309</v>
      </c>
      <c r="D6" s="15">
        <v>454538.7</v>
      </c>
      <c r="E6" s="14">
        <v>286</v>
      </c>
      <c r="F6" s="15">
        <v>9260.13</v>
      </c>
      <c r="G6" s="15">
        <v>3702656.9</v>
      </c>
      <c r="H6" s="14">
        <v>1413</v>
      </c>
      <c r="I6" s="15">
        <v>48828.0232</v>
      </c>
      <c r="J6" s="15">
        <v>19512190.3</v>
      </c>
      <c r="K6" s="14">
        <v>1503</v>
      </c>
      <c r="L6" s="15">
        <v>23669385.82</v>
      </c>
      <c r="M6" s="1"/>
      <c r="N6" s="1"/>
      <c r="O6" s="1"/>
      <c r="P6" s="1"/>
      <c r="Q6" s="1"/>
    </row>
    <row r="7" spans="1:17" ht="9.75" customHeight="1">
      <c r="A7" s="7" t="s">
        <v>20</v>
      </c>
      <c r="B7" s="5">
        <v>27</v>
      </c>
      <c r="C7" s="6">
        <v>273.9797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</v>
      </c>
      <c r="J7" s="6">
        <v>2579321.75</v>
      </c>
      <c r="K7" s="5">
        <v>246</v>
      </c>
      <c r="L7" s="6">
        <v>2659447.3</v>
      </c>
      <c r="M7" s="1"/>
      <c r="N7" s="1"/>
      <c r="O7" s="1"/>
      <c r="P7" s="1"/>
      <c r="Q7" s="1"/>
    </row>
    <row r="8" spans="1:17" ht="9.75" customHeight="1">
      <c r="A8" s="13" t="s">
        <v>21</v>
      </c>
      <c r="B8" s="14">
        <v>64</v>
      </c>
      <c r="C8" s="15">
        <v>1492.48</v>
      </c>
      <c r="D8" s="15">
        <v>431237.92</v>
      </c>
      <c r="E8" s="14">
        <v>112</v>
      </c>
      <c r="F8" s="15">
        <v>2399.55</v>
      </c>
      <c r="G8" s="15">
        <v>959668.8</v>
      </c>
      <c r="H8" s="14">
        <v>234</v>
      </c>
      <c r="I8" s="15">
        <v>4728.38</v>
      </c>
      <c r="J8" s="15">
        <v>1884815.64</v>
      </c>
      <c r="K8" s="14">
        <v>315</v>
      </c>
      <c r="L8" s="15">
        <v>3275722.45</v>
      </c>
      <c r="M8" s="1"/>
      <c r="N8" s="1"/>
      <c r="O8" s="1"/>
      <c r="P8" s="1"/>
      <c r="Q8" s="1"/>
    </row>
    <row r="9" spans="1:17" ht="9.75" customHeight="1">
      <c r="A9" s="7" t="s">
        <v>22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626665.08</v>
      </c>
      <c r="H9" s="5">
        <v>410</v>
      </c>
      <c r="I9" s="6">
        <v>10559.93</v>
      </c>
      <c r="J9" s="6">
        <v>4218854.36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75" customHeight="1">
      <c r="A10" s="13" t="s">
        <v>23</v>
      </c>
      <c r="B10" s="14">
        <v>21</v>
      </c>
      <c r="C10" s="15">
        <v>180.02</v>
      </c>
      <c r="D10" s="15">
        <v>44514.59</v>
      </c>
      <c r="E10" s="14">
        <v>37</v>
      </c>
      <c r="F10" s="15">
        <v>486.8</v>
      </c>
      <c r="G10" s="15">
        <v>178704</v>
      </c>
      <c r="H10" s="14">
        <v>237</v>
      </c>
      <c r="I10" s="15">
        <v>8563.03</v>
      </c>
      <c r="J10" s="15">
        <v>3425215.72</v>
      </c>
      <c r="K10" s="14">
        <v>251</v>
      </c>
      <c r="L10" s="15">
        <v>3648434.25</v>
      </c>
      <c r="M10" s="1"/>
      <c r="N10" s="1"/>
      <c r="O10" s="1"/>
      <c r="P10" s="1"/>
      <c r="Q10" s="1"/>
    </row>
    <row r="11" spans="1:17" ht="9.75" customHeight="1">
      <c r="A11" s="7" t="s">
        <v>24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75" customHeight="1">
      <c r="A12" s="13" t="s">
        <v>25</v>
      </c>
      <c r="B12" s="14">
        <v>13</v>
      </c>
      <c r="C12" s="15">
        <v>456.64</v>
      </c>
      <c r="D12" s="15">
        <v>147804.06</v>
      </c>
      <c r="E12" s="14">
        <v>2</v>
      </c>
      <c r="F12" s="15">
        <v>33</v>
      </c>
      <c r="G12" s="15">
        <v>13200</v>
      </c>
      <c r="H12" s="14">
        <v>109</v>
      </c>
      <c r="I12" s="15">
        <v>6835.53</v>
      </c>
      <c r="J12" s="15">
        <v>2734211.36</v>
      </c>
      <c r="K12" s="14">
        <v>116</v>
      </c>
      <c r="L12" s="15">
        <v>2895215.45</v>
      </c>
      <c r="M12" s="1"/>
      <c r="N12" s="1"/>
      <c r="O12" s="1"/>
      <c r="P12" s="1"/>
      <c r="Q12" s="1"/>
    </row>
    <row r="13" spans="1:17" ht="9.75" customHeight="1">
      <c r="A13" s="7" t="s">
        <v>26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75" customHeight="1">
      <c r="A14" s="13" t="s">
        <v>27</v>
      </c>
      <c r="B14" s="14">
        <v>37</v>
      </c>
      <c r="C14" s="15">
        <v>617.9473</v>
      </c>
      <c r="D14" s="15">
        <v>212787.7</v>
      </c>
      <c r="E14" s="14">
        <v>17</v>
      </c>
      <c r="F14" s="15">
        <v>307.66</v>
      </c>
      <c r="G14" s="15">
        <v>122154</v>
      </c>
      <c r="H14" s="14">
        <v>562</v>
      </c>
      <c r="I14" s="15">
        <v>22905.7423</v>
      </c>
      <c r="J14" s="15">
        <v>9140479</v>
      </c>
      <c r="K14" s="14">
        <v>579</v>
      </c>
      <c r="L14" s="15">
        <v>9475420.65</v>
      </c>
      <c r="M14" s="1"/>
      <c r="N14" s="1"/>
      <c r="O14" s="1"/>
      <c r="P14" s="1"/>
      <c r="Q14" s="1"/>
    </row>
    <row r="15" spans="1:17" ht="9.75" customHeight="1">
      <c r="A15" s="7" t="s">
        <v>28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75" customHeight="1">
      <c r="A16" s="13" t="s">
        <v>7</v>
      </c>
      <c r="B16" s="14">
        <v>0</v>
      </c>
      <c r="C16" s="15">
        <v>0</v>
      </c>
      <c r="D16" s="15">
        <v>0</v>
      </c>
      <c r="E16" s="14">
        <v>0</v>
      </c>
      <c r="F16" s="15">
        <v>0</v>
      </c>
      <c r="G16" s="15">
        <v>0</v>
      </c>
      <c r="H16" s="14">
        <v>10</v>
      </c>
      <c r="I16" s="15">
        <v>375.5803</v>
      </c>
      <c r="J16" s="15">
        <v>150232.1</v>
      </c>
      <c r="K16" s="14">
        <v>10</v>
      </c>
      <c r="L16" s="15">
        <v>150232.1</v>
      </c>
      <c r="M16" s="1"/>
      <c r="N16" s="1"/>
      <c r="O16" s="1"/>
      <c r="P16" s="1"/>
      <c r="Q16" s="1"/>
    </row>
    <row r="17" spans="1:17" ht="9.75" customHeight="1">
      <c r="A17" s="7" t="s">
        <v>8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75" customHeight="1">
      <c r="A18" s="13" t="s">
        <v>9</v>
      </c>
      <c r="B18" s="14">
        <v>1</v>
      </c>
      <c r="C18" s="15">
        <v>1.86</v>
      </c>
      <c r="D18" s="15">
        <v>742.56</v>
      </c>
      <c r="E18" s="14">
        <v>18</v>
      </c>
      <c r="F18" s="15">
        <v>294.4</v>
      </c>
      <c r="G18" s="15">
        <v>116285.1</v>
      </c>
      <c r="H18" s="14">
        <v>106</v>
      </c>
      <c r="I18" s="15">
        <v>2321.18</v>
      </c>
      <c r="J18" s="15">
        <v>920635.4</v>
      </c>
      <c r="K18" s="14">
        <v>107</v>
      </c>
      <c r="L18" s="15">
        <v>1037663.05</v>
      </c>
      <c r="M18" s="1"/>
      <c r="N18" s="1"/>
      <c r="O18" s="1"/>
      <c r="P18" s="1"/>
      <c r="Q18" s="1"/>
    </row>
    <row r="19" spans="1:17" ht="9.75" customHeight="1">
      <c r="A19" s="7" t="s">
        <v>10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2116.47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75" customHeight="1">
      <c r="A20" s="13" t="s">
        <v>11</v>
      </c>
      <c r="B20" s="14">
        <v>31</v>
      </c>
      <c r="C20" s="15">
        <v>1089.29</v>
      </c>
      <c r="D20" s="15">
        <v>355620.42</v>
      </c>
      <c r="E20" s="14">
        <v>63</v>
      </c>
      <c r="F20" s="15">
        <v>3666.22</v>
      </c>
      <c r="G20" s="15">
        <v>1374598.19</v>
      </c>
      <c r="H20" s="14">
        <v>359</v>
      </c>
      <c r="I20" s="15">
        <v>17336.82</v>
      </c>
      <c r="J20" s="15">
        <v>6934727.76</v>
      </c>
      <c r="K20" s="14">
        <v>372</v>
      </c>
      <c r="L20" s="15">
        <v>8664946.35</v>
      </c>
      <c r="M20" s="1"/>
      <c r="N20" s="1"/>
      <c r="O20" s="1"/>
      <c r="P20" s="1"/>
      <c r="Q20" s="1"/>
    </row>
    <row r="21" spans="1:17" ht="9.75" customHeight="1">
      <c r="A21" s="7" t="s">
        <v>12</v>
      </c>
      <c r="B21" s="5">
        <v>168</v>
      </c>
      <c r="C21" s="6">
        <v>7411.73</v>
      </c>
      <c r="D21" s="6">
        <v>2525461.55</v>
      </c>
      <c r="E21" s="5">
        <v>167</v>
      </c>
      <c r="F21" s="6">
        <v>9786.62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21993541.65</v>
      </c>
      <c r="M21" s="1"/>
      <c r="N21" s="1"/>
      <c r="O21" s="1"/>
      <c r="P21" s="1"/>
      <c r="Q21" s="1"/>
    </row>
    <row r="22" spans="1:17" ht="9.75" customHeight="1">
      <c r="A22" s="13" t="s">
        <v>13</v>
      </c>
      <c r="B22" s="14">
        <v>0</v>
      </c>
      <c r="C22" s="15">
        <v>0</v>
      </c>
      <c r="D22" s="15">
        <v>0</v>
      </c>
      <c r="E22" s="14">
        <v>0</v>
      </c>
      <c r="F22" s="15">
        <v>0</v>
      </c>
      <c r="G22" s="15">
        <v>0</v>
      </c>
      <c r="H22" s="14">
        <v>3</v>
      </c>
      <c r="I22" s="15">
        <v>218.7</v>
      </c>
      <c r="J22" s="15">
        <v>87480</v>
      </c>
      <c r="K22" s="14">
        <v>3</v>
      </c>
      <c r="L22" s="15">
        <v>87480</v>
      </c>
      <c r="M22" s="1"/>
      <c r="N22" s="1"/>
      <c r="O22" s="1"/>
      <c r="P22" s="1"/>
      <c r="Q22" s="1"/>
    </row>
    <row r="23" spans="1:17" ht="9.75" customHeight="1">
      <c r="A23" s="7" t="s">
        <v>14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75" customHeight="1">
      <c r="A24" s="13" t="s">
        <v>15</v>
      </c>
      <c r="B24" s="14">
        <v>77</v>
      </c>
      <c r="C24" s="15">
        <v>2203.5</v>
      </c>
      <c r="D24" s="15">
        <v>550575.17</v>
      </c>
      <c r="E24" s="14">
        <v>46</v>
      </c>
      <c r="F24" s="15">
        <v>3320.55</v>
      </c>
      <c r="G24" s="15">
        <v>1318850</v>
      </c>
      <c r="H24" s="14">
        <v>197</v>
      </c>
      <c r="I24" s="15">
        <v>5729.38</v>
      </c>
      <c r="J24" s="15">
        <v>2273806.32</v>
      </c>
      <c r="K24" s="14">
        <v>245</v>
      </c>
      <c r="L24" s="15">
        <v>4143231.6</v>
      </c>
      <c r="M24" s="1"/>
      <c r="N24" s="1"/>
      <c r="O24" s="1"/>
      <c r="P24" s="1"/>
      <c r="Q24" s="1"/>
    </row>
    <row r="25" spans="1:17" ht="9.75" customHeight="1">
      <c r="A25" s="7" t="s">
        <v>16</v>
      </c>
      <c r="B25" s="5">
        <v>29</v>
      </c>
      <c r="C25" s="6">
        <v>929.5316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33599.5603</v>
      </c>
      <c r="J25" s="6">
        <v>13386174.05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75" customHeight="1">
      <c r="A26" s="13" t="s">
        <v>17</v>
      </c>
      <c r="B26" s="14">
        <v>127</v>
      </c>
      <c r="C26" s="15">
        <v>4116.7664</v>
      </c>
      <c r="D26" s="15">
        <v>1096475.1</v>
      </c>
      <c r="E26" s="14">
        <v>57</v>
      </c>
      <c r="F26" s="15">
        <v>2855.34</v>
      </c>
      <c r="G26" s="15">
        <v>1123507</v>
      </c>
      <c r="H26" s="14">
        <v>426</v>
      </c>
      <c r="I26" s="15">
        <v>18152.2864</v>
      </c>
      <c r="J26" s="15">
        <v>7231748.55</v>
      </c>
      <c r="K26" s="14">
        <v>500</v>
      </c>
      <c r="L26" s="15">
        <v>9451730.65</v>
      </c>
      <c r="M26" s="1"/>
      <c r="N26" s="1"/>
      <c r="O26" s="1"/>
      <c r="P26" s="1"/>
      <c r="Q26" s="1"/>
    </row>
    <row r="27" spans="1:17" ht="9.75" customHeight="1">
      <c r="A27" s="7" t="s">
        <v>4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75" customHeight="1">
      <c r="A28" s="13" t="s">
        <v>5</v>
      </c>
      <c r="B28" s="14">
        <v>0</v>
      </c>
      <c r="C28" s="15">
        <v>0</v>
      </c>
      <c r="D28" s="15">
        <v>0</v>
      </c>
      <c r="E28" s="14">
        <v>0</v>
      </c>
      <c r="F28" s="15">
        <v>0</v>
      </c>
      <c r="G28" s="15">
        <v>0</v>
      </c>
      <c r="H28" s="14">
        <v>0</v>
      </c>
      <c r="I28" s="15">
        <v>0</v>
      </c>
      <c r="J28" s="15">
        <v>0</v>
      </c>
      <c r="K28" s="14">
        <v>0</v>
      </c>
      <c r="L28" s="15">
        <v>0</v>
      </c>
      <c r="M28" s="1"/>
      <c r="N28" s="1"/>
      <c r="O28" s="1"/>
      <c r="P28" s="1"/>
      <c r="Q28" s="1"/>
    </row>
    <row r="29" spans="1:17" ht="9.75" customHeight="1">
      <c r="A29" s="7" t="s">
        <v>6</v>
      </c>
      <c r="B29" s="5">
        <v>1</v>
      </c>
      <c r="C29" s="6">
        <v>51.67</v>
      </c>
      <c r="D29" s="6">
        <v>16534.4</v>
      </c>
      <c r="E29" s="5">
        <v>0</v>
      </c>
      <c r="F29" s="6">
        <v>0</v>
      </c>
      <c r="G29" s="6">
        <v>0</v>
      </c>
      <c r="H29" s="5">
        <v>102</v>
      </c>
      <c r="I29" s="6">
        <v>11371.8448</v>
      </c>
      <c r="J29" s="6">
        <v>4548737.9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75" customHeight="1">
      <c r="A30" s="27" t="s">
        <v>40</v>
      </c>
      <c r="B30" s="9">
        <f aca="true" t="shared" si="0" ref="B30:L30">SUM(B5:B29)</f>
        <v>821</v>
      </c>
      <c r="C30" s="9">
        <f t="shared" si="0"/>
        <v>21626.885899999997</v>
      </c>
      <c r="D30" s="9">
        <f t="shared" si="0"/>
        <v>6552759.380000001</v>
      </c>
      <c r="E30" s="9">
        <f t="shared" si="0"/>
        <v>1022</v>
      </c>
      <c r="F30" s="9">
        <f t="shared" si="0"/>
        <v>35072.75</v>
      </c>
      <c r="G30" s="9">
        <f t="shared" si="0"/>
        <v>13866038.47</v>
      </c>
      <c r="H30" s="9">
        <f t="shared" si="0"/>
        <v>6369</v>
      </c>
      <c r="I30" s="9">
        <f t="shared" si="0"/>
        <v>252236.46740000002</v>
      </c>
      <c r="J30" s="9">
        <f t="shared" si="0"/>
        <v>100628863.5</v>
      </c>
      <c r="K30" s="9">
        <f t="shared" si="0"/>
        <v>6874</v>
      </c>
      <c r="L30" s="9">
        <f t="shared" si="0"/>
        <v>121047661.38000001</v>
      </c>
      <c r="M30" s="1"/>
      <c r="N30" s="1"/>
      <c r="O30" s="1"/>
      <c r="P30" s="1"/>
      <c r="Q30" s="1"/>
    </row>
    <row r="31" spans="1:17" ht="9.75" customHeight="1">
      <c r="A31" s="17" t="s">
        <v>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75" customHeight="1">
      <c r="A32" s="20" t="s">
        <v>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1"/>
      <c r="O32" s="1"/>
      <c r="P32" s="1"/>
      <c r="Q32" s="1"/>
    </row>
    <row r="33" spans="1:17" ht="9.75" customHeight="1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9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32:L32"/>
    <mergeCell ref="B2:D2"/>
    <mergeCell ref="E2:G2"/>
    <mergeCell ref="H2:J2"/>
    <mergeCell ref="K2:L2"/>
    <mergeCell ref="A1:L1"/>
  </mergeCells>
  <printOptions/>
  <pageMargins left="0.75" right="0.75" top="1" bottom="1" header="0.5" footer="0.5"/>
  <pageSetup orientation="portrait" paperSize="9"/>
  <headerFooter alignWithMargins="0">
    <oddFooter>&amp;L&amp;"Helvetica,Regular"&amp;12&amp;I000000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Gandalf Foobar</cp:lastModifiedBy>
  <dcterms:created xsi:type="dcterms:W3CDTF">2015-10-03T05:56:34Z</dcterms:created>
  <dcterms:modified xsi:type="dcterms:W3CDTF">2015-10-22T18:06:51Z</dcterms:modified>
  <cp:category/>
  <cp:version/>
  <cp:contentType/>
  <cp:contentStatus/>
</cp:coreProperties>
</file>