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i\"/>
    </mc:Choice>
  </mc:AlternateContent>
  <bookViews>
    <workbookView xWindow="240" yWindow="15" windowWidth="18780" windowHeight="8580" tabRatio="868"/>
  </bookViews>
  <sheets>
    <sheet name="Energieeffizienz Betriebstypen" sheetId="7" r:id="rId1"/>
  </sheets>
  <calcPr calcId="152511" concurrentManualCount="2"/>
</workbook>
</file>

<file path=xl/calcChain.xml><?xml version="1.0" encoding="utf-8"?>
<calcChain xmlns="http://schemas.openxmlformats.org/spreadsheetml/2006/main">
  <c r="K16" i="7" l="1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</calcChain>
</file>

<file path=xl/sharedStrings.xml><?xml version="1.0" encoding="utf-8"?>
<sst xmlns="http://schemas.openxmlformats.org/spreadsheetml/2006/main" count="36" uniqueCount="20">
  <si>
    <t>highest below 1.5IQR+Q3</t>
  </si>
  <si>
    <t>Lowest above -1.5IQR+Q1</t>
  </si>
  <si>
    <t>Q1</t>
  </si>
  <si>
    <t>Q3</t>
  </si>
  <si>
    <t>Median</t>
  </si>
  <si>
    <t>MuKu</t>
  </si>
  <si>
    <t>Inference</t>
  </si>
  <si>
    <t>KoMuKu</t>
  </si>
  <si>
    <t>Acker</t>
  </si>
  <si>
    <t>AndRi</t>
  </si>
  <si>
    <t>SpezKu</t>
  </si>
  <si>
    <t>VrkMi</t>
  </si>
  <si>
    <t>KoMiAck</t>
  </si>
  <si>
    <t>KoAnd</t>
  </si>
  <si>
    <t>KoVered</t>
  </si>
  <si>
    <t>Vered</t>
  </si>
  <si>
    <t>Figure</t>
  </si>
  <si>
    <t xml:space="preserve">Efficienza energetica, per tipi di aziende (MJ / MJ energia digeribile)
</t>
  </si>
  <si>
    <t>Totale</t>
  </si>
  <si>
    <t>Fonte: Agroscope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</si>
</sst>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 [$€-2]\ * #,##0.00_ ;_ [$€-2]\ * \-#,##0.00_ ;_ [$€-2]\ * &quot;-&quot;??_ "/>
    <numFmt numFmtId="165" formatCode="#,##0&quot; kg&quot;;[Red]#,##0&quot; kg&quot;"/>
    <numFmt numFmtId="166" formatCode="0.00E+0;[=0]&quot;0&quot;;[Red]0.00E+0"/>
    <numFmt numFmtId="167" formatCode="0.00%;[=0]&quot;0&quot;;General"/>
    <numFmt numFmtId="168" formatCode="0.0%"/>
    <numFmt numFmtId="169" formatCode="[=0]&quot;&quot;;General"/>
    <numFmt numFmtId="170" formatCode="0.0E+0;[=0]&quot;0&quot;;0.0E+0"/>
    <numFmt numFmtId="171" formatCode="0.00E+0;[=0]&quot;0&quot;;0.00E+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4"/>
      <color rgb="FFFF0000"/>
      <name val="Arial"/>
      <family val="2"/>
    </font>
    <font>
      <sz val="10"/>
      <name val="Arial"/>
    </font>
    <font>
      <sz val="9"/>
      <name val="Helvetica"/>
      <family val="2"/>
    </font>
    <font>
      <sz val="7"/>
      <name val="Helvetica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Helv"/>
    </font>
    <font>
      <sz val="8"/>
      <name val="Arial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0C87D"/>
        <bgColor indexed="64"/>
      </patternFill>
    </fill>
    <fill>
      <patternFill patternType="solid">
        <fgColor rgb="FFCADAA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9" fillId="0" borderId="0"/>
    <xf numFmtId="0" fontId="10" fillId="0" borderId="0"/>
    <xf numFmtId="0" fontId="4" fillId="0" borderId="0"/>
    <xf numFmtId="0" fontId="2" fillId="0" borderId="0"/>
    <xf numFmtId="0" fontId="11" fillId="2" borderId="0">
      <alignment horizontal="left" vertical="center"/>
    </xf>
    <xf numFmtId="0" fontId="12" fillId="0" borderId="0">
      <alignment vertical="center"/>
    </xf>
    <xf numFmtId="0" fontId="6" fillId="0" borderId="0" applyFont="0" applyFill="0" applyBorder="0" applyAlignment="0" applyProtection="0"/>
    <xf numFmtId="0" fontId="11" fillId="3" borderId="0">
      <alignment horizontal="center" vertical="center" wrapText="1"/>
    </xf>
    <xf numFmtId="164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" fontId="15" fillId="0" borderId="3">
      <alignment horizontal="right" vertical="center"/>
    </xf>
    <xf numFmtId="165" fontId="1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4" borderId="0">
      <alignment horizontal="left" vertical="center"/>
    </xf>
    <xf numFmtId="166" fontId="11" fillId="0" borderId="0">
      <alignment horizontal="center" vertical="center"/>
    </xf>
    <xf numFmtId="167" fontId="16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5" borderId="0">
      <alignment horizontal="center" vertical="center"/>
    </xf>
    <xf numFmtId="168" fontId="6" fillId="5" borderId="0">
      <alignment horizontal="center" vertical="center"/>
    </xf>
    <xf numFmtId="168" fontId="6" fillId="5" borderId="0">
      <alignment horizontal="center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17" fillId="0" borderId="0">
      <alignment vertical="center" wrapText="1"/>
    </xf>
    <xf numFmtId="0" fontId="18" fillId="6" borderId="0">
      <alignment vertical="center" wrapText="1"/>
    </xf>
    <xf numFmtId="169" fontId="19" fillId="0" borderId="0">
      <alignment horizontal="center" vertical="center"/>
    </xf>
    <xf numFmtId="11" fontId="5" fillId="0" borderId="0">
      <alignment horizontal="center" vertical="center" wrapText="1"/>
    </xf>
    <xf numFmtId="170" fontId="20" fillId="0" borderId="0">
      <alignment horizontal="center" vertical="center"/>
    </xf>
    <xf numFmtId="171" fontId="6" fillId="0" borderId="0">
      <alignment horizontal="center" vertical="center"/>
    </xf>
    <xf numFmtId="171" fontId="6" fillId="0" borderId="0">
      <alignment horizontal="center" vertical="center"/>
    </xf>
    <xf numFmtId="4" fontId="15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21" fillId="0" borderId="0" xfId="0" applyFont="1"/>
    <xf numFmtId="0" fontId="0" fillId="0" borderId="0" xfId="0" applyBorder="1"/>
    <xf numFmtId="0" fontId="21" fillId="0" borderId="0" xfId="0" applyFont="1" applyBorder="1"/>
    <xf numFmtId="0" fontId="24" fillId="0" borderId="0" xfId="0" applyFont="1"/>
    <xf numFmtId="0" fontId="21" fillId="8" borderId="0" xfId="0" applyFont="1" applyFill="1" applyBorder="1"/>
    <xf numFmtId="0" fontId="21" fillId="8" borderId="1" xfId="0" applyFont="1" applyFill="1" applyBorder="1"/>
    <xf numFmtId="0" fontId="22" fillId="0" borderId="0" xfId="0" applyFont="1" applyBorder="1"/>
    <xf numFmtId="0" fontId="22" fillId="7" borderId="2" xfId="0" applyFont="1" applyFill="1" applyBorder="1"/>
    <xf numFmtId="0" fontId="22" fillId="7" borderId="2" xfId="0" quotePrefix="1" applyFont="1" applyFill="1" applyBorder="1" applyAlignment="1">
      <alignment horizontal="right"/>
    </xf>
    <xf numFmtId="0" fontId="22" fillId="7" borderId="2" xfId="0" applyFont="1" applyFill="1" applyBorder="1" applyAlignment="1">
      <alignment horizontal="right"/>
    </xf>
    <xf numFmtId="0" fontId="23" fillId="0" borderId="0" xfId="0" applyFont="1" applyBorder="1" applyAlignment="1">
      <alignment horizontal="left" vertical="center" readingOrder="1"/>
    </xf>
  </cellXfs>
  <cellStyles count="62">
    <cellStyle name="Boden" xfId="11"/>
    <cellStyle name="comment" xfId="12"/>
    <cellStyle name="Dezimal 2" xfId="13"/>
    <cellStyle name="EcoTitel" xfId="14"/>
    <cellStyle name="Euro" xfId="15"/>
    <cellStyle name="Flashing" xfId="7"/>
    <cellStyle name="Headline" xfId="16"/>
    <cellStyle name="Hyperlink 2" xfId="17"/>
    <cellStyle name="Hyperlink 3" xfId="18"/>
    <cellStyle name="Hyperlink 4" xfId="19"/>
    <cellStyle name="InputCells12 2" xfId="20"/>
    <cellStyle name="kg" xfId="21"/>
    <cellStyle name="Komma 2" xfId="22"/>
    <cellStyle name="Komma 2 2" xfId="56"/>
    <cellStyle name="Komma 3" xfId="23"/>
    <cellStyle name="Komma 3 2" xfId="57"/>
    <cellStyle name="Komma 4" xfId="24"/>
    <cellStyle name="Komma 4 2" xfId="58"/>
    <cellStyle name="Komma 5" xfId="25"/>
    <cellStyle name="Komma 5 2" xfId="59"/>
    <cellStyle name="Komma 6" xfId="26"/>
    <cellStyle name="Komma 6 2" xfId="60"/>
    <cellStyle name="Luft" xfId="27"/>
    <cellStyle name="Niels" xfId="28"/>
    <cellStyle name="NielsProz" xfId="29"/>
    <cellStyle name="Normal 2" xfId="9"/>
    <cellStyle name="Normal 3" xfId="2"/>
    <cellStyle name="Normal 3 2" xfId="5"/>
    <cellStyle name="Normal 3 2 2" xfId="53"/>
    <cellStyle name="Normal 3 3" xfId="8"/>
    <cellStyle name="Normal 3 3 2" xfId="54"/>
    <cellStyle name="Normal 3 4" xfId="52"/>
    <cellStyle name="Normal_BZ_NOGA02" xfId="30"/>
    <cellStyle name="Prozent 2" xfId="31"/>
    <cellStyle name="Prozent 3" xfId="32"/>
    <cellStyle name="Prozent 4" xfId="33"/>
    <cellStyle name="Prüfung" xfId="34"/>
    <cellStyle name="Prüfung 2" xfId="35"/>
    <cellStyle name="Prüfung 3" xfId="36"/>
    <cellStyle name="Standard" xfId="0" builtinId="0"/>
    <cellStyle name="Standard 10" xfId="10"/>
    <cellStyle name="Standard 10 2" xfId="55"/>
    <cellStyle name="Standard 2" xfId="3"/>
    <cellStyle name="Standard 2 2" xfId="4"/>
    <cellStyle name="Standard 2 2 2" xfId="37"/>
    <cellStyle name="Standard 2 3" xfId="6"/>
    <cellStyle name="Standard 3" xfId="1"/>
    <cellStyle name="Standard 4" xfId="38"/>
    <cellStyle name="Standard 5" xfId="39"/>
    <cellStyle name="Standard 6" xfId="40"/>
    <cellStyle name="Standard 7" xfId="41"/>
    <cellStyle name="Standard 8" xfId="50"/>
    <cellStyle name="Standard 8 2" xfId="61"/>
    <cellStyle name="Standard 9" xfId="51"/>
    <cellStyle name="text" xfId="42"/>
    <cellStyle name="Text-Manual" xfId="43"/>
    <cellStyle name="unit" xfId="44"/>
    <cellStyle name="wissenschaft" xfId="45"/>
    <cellStyle name="wissenschaft+" xfId="46"/>
    <cellStyle name="wissenschaft-Eingabe" xfId="47"/>
    <cellStyle name="wissenschaft-Eingabe 2" xfId="48"/>
    <cellStyle name="Обычный_2++ 2" xfId="49"/>
  </cellStyles>
  <dxfs count="0"/>
  <tableStyles count="0" defaultTableStyle="TableStyleMedium2" defaultPivotStyle="PivotStyleLight16"/>
  <colors>
    <mruColors>
      <color rgb="FFCADAA8"/>
      <color rgb="FFB0C87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I35" sqref="I35"/>
    </sheetView>
  </sheetViews>
  <sheetFormatPr baseColWidth="10" defaultRowHeight="15.75" x14ac:dyDescent="0.25"/>
  <cols>
    <col min="1" max="1" width="19.125" style="2" customWidth="1"/>
    <col min="2" max="11" width="8.625" customWidth="1"/>
  </cols>
  <sheetData>
    <row r="1" spans="1:11" s="4" customFormat="1" ht="12.95" customHeight="1" x14ac:dyDescent="0.2">
      <c r="A1" s="11" t="s">
        <v>17</v>
      </c>
    </row>
    <row r="2" spans="1:11" s="1" customFormat="1" ht="9.9499999999999993" customHeight="1" x14ac:dyDescent="0.2">
      <c r="A2" s="7" t="s">
        <v>6</v>
      </c>
    </row>
    <row r="3" spans="1:11" s="3" customFormat="1" ht="9.9499999999999993" customHeight="1" x14ac:dyDescent="0.2">
      <c r="A3" s="8" t="s">
        <v>18</v>
      </c>
      <c r="B3" s="9" t="s">
        <v>5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</row>
    <row r="4" spans="1:11" s="3" customFormat="1" ht="9.9499999999999993" customHeight="1" x14ac:dyDescent="0.2">
      <c r="A4" s="5" t="s">
        <v>1</v>
      </c>
      <c r="B4" s="5">
        <v>1.1968719999999999</v>
      </c>
      <c r="C4" s="5">
        <v>0.2852652</v>
      </c>
      <c r="D4" s="5">
        <v>0.45399119999999998</v>
      </c>
      <c r="E4" s="5">
        <v>1.2741750000000001</v>
      </c>
      <c r="F4" s="5">
        <v>0.47366560000000002</v>
      </c>
      <c r="G4" s="5">
        <v>0.57241160000000002</v>
      </c>
      <c r="H4" s="5">
        <v>0.48564600000000002</v>
      </c>
      <c r="I4" s="5">
        <v>0.3291229</v>
      </c>
      <c r="J4" s="5">
        <v>0.21728410000000001</v>
      </c>
      <c r="K4" s="5">
        <v>0.33050160000000001</v>
      </c>
    </row>
    <row r="5" spans="1:11" s="3" customFormat="1" ht="9.9499999999999993" customHeight="1" x14ac:dyDescent="0.2">
      <c r="A5" s="5" t="s">
        <v>2</v>
      </c>
      <c r="B5" s="5">
        <v>2.1788210000000001</v>
      </c>
      <c r="C5" s="5">
        <v>0.94943580000000005</v>
      </c>
      <c r="D5" s="5">
        <v>0.74911850000000002</v>
      </c>
      <c r="E5" s="5">
        <v>2.7444829999999998</v>
      </c>
      <c r="F5" s="5">
        <v>0.88916649999999997</v>
      </c>
      <c r="G5" s="5">
        <v>1.0633010000000001</v>
      </c>
      <c r="H5" s="5">
        <v>0.78127820000000003</v>
      </c>
      <c r="I5" s="5">
        <v>0.97088470000000004</v>
      </c>
      <c r="J5" s="5">
        <v>0.99984229999999996</v>
      </c>
      <c r="K5" s="5">
        <v>0.81667449999999997</v>
      </c>
    </row>
    <row r="6" spans="1:11" s="3" customFormat="1" ht="9.9499999999999993" customHeight="1" x14ac:dyDescent="0.2">
      <c r="A6" s="5" t="s">
        <v>4</v>
      </c>
      <c r="B6" s="5">
        <v>2.5226860000000002</v>
      </c>
      <c r="C6" s="5">
        <v>1.3336881</v>
      </c>
      <c r="D6" s="5">
        <v>0.90776619999999997</v>
      </c>
      <c r="E6" s="5">
        <v>3.252329</v>
      </c>
      <c r="F6" s="5">
        <v>1.2973777</v>
      </c>
      <c r="G6" s="5">
        <v>1.3732344999999999</v>
      </c>
      <c r="H6" s="5">
        <v>0.88165349999999998</v>
      </c>
      <c r="I6" s="5">
        <v>1.1989064</v>
      </c>
      <c r="J6" s="5">
        <v>1.3011828999999999</v>
      </c>
      <c r="K6" s="5">
        <v>1.4289982000000001</v>
      </c>
    </row>
    <row r="7" spans="1:11" s="3" customFormat="1" ht="9.9499999999999993" customHeight="1" x14ac:dyDescent="0.2">
      <c r="A7" s="5" t="s">
        <v>3</v>
      </c>
      <c r="B7" s="5">
        <v>3.4010180000000001</v>
      </c>
      <c r="C7" s="5">
        <v>1.6954882</v>
      </c>
      <c r="D7" s="5">
        <v>1.1256805000000001</v>
      </c>
      <c r="E7" s="5">
        <v>3.8552580000000001</v>
      </c>
      <c r="F7" s="5">
        <v>1.8675832000000001</v>
      </c>
      <c r="G7" s="5">
        <v>2.0868386000000001</v>
      </c>
      <c r="H7" s="5">
        <v>1.0340285</v>
      </c>
      <c r="I7" s="5">
        <v>1.7912821000000001</v>
      </c>
      <c r="J7" s="5">
        <v>1.7250848999999999</v>
      </c>
      <c r="K7" s="5">
        <v>1.9575861000000001</v>
      </c>
    </row>
    <row r="8" spans="1:11" s="3" customFormat="1" ht="9.9499999999999993" customHeight="1" x14ac:dyDescent="0.2">
      <c r="A8" s="6" t="s">
        <v>0</v>
      </c>
      <c r="B8" s="6">
        <v>4.8063010000000004</v>
      </c>
      <c r="C8" s="6">
        <v>2.5618273999999999</v>
      </c>
      <c r="D8" s="6">
        <v>1.5403473999999999</v>
      </c>
      <c r="E8" s="6">
        <v>5.014653</v>
      </c>
      <c r="F8" s="6">
        <v>3.2812481999999998</v>
      </c>
      <c r="G8" s="6">
        <v>3.6033339999999998</v>
      </c>
      <c r="H8" s="6">
        <v>1.4083672</v>
      </c>
      <c r="I8" s="6">
        <v>2.9893797000000002</v>
      </c>
      <c r="J8" s="6">
        <v>2.8011636000000002</v>
      </c>
      <c r="K8" s="6">
        <v>2.7378553000000001</v>
      </c>
    </row>
    <row r="9" spans="1:11" s="3" customFormat="1" ht="9.9499999999999993" customHeight="1" x14ac:dyDescent="0.2"/>
    <row r="10" spans="1:11" s="3" customFormat="1" ht="9.9499999999999993" customHeight="1" x14ac:dyDescent="0.2">
      <c r="A10" s="7" t="s">
        <v>16</v>
      </c>
    </row>
    <row r="11" spans="1:11" s="3" customFormat="1" ht="9.9499999999999993" customHeight="1" x14ac:dyDescent="0.2">
      <c r="A11" s="8" t="s">
        <v>18</v>
      </c>
      <c r="B11" s="9" t="s">
        <v>5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</row>
    <row r="12" spans="1:11" s="3" customFormat="1" ht="9.9499999999999993" customHeight="1" x14ac:dyDescent="0.2">
      <c r="A12" s="5" t="s">
        <v>1</v>
      </c>
      <c r="B12" s="5">
        <f t="shared" ref="B12:K12" si="0">B4</f>
        <v>1.1968719999999999</v>
      </c>
      <c r="C12" s="5">
        <f t="shared" si="0"/>
        <v>0.2852652</v>
      </c>
      <c r="D12" s="5">
        <f t="shared" si="0"/>
        <v>0.45399119999999998</v>
      </c>
      <c r="E12" s="5">
        <f t="shared" si="0"/>
        <v>1.2741750000000001</v>
      </c>
      <c r="F12" s="5">
        <f t="shared" si="0"/>
        <v>0.47366560000000002</v>
      </c>
      <c r="G12" s="5">
        <f t="shared" si="0"/>
        <v>0.57241160000000002</v>
      </c>
      <c r="H12" s="5">
        <f t="shared" si="0"/>
        <v>0.48564600000000002</v>
      </c>
      <c r="I12" s="5">
        <f t="shared" si="0"/>
        <v>0.3291229</v>
      </c>
      <c r="J12" s="5">
        <f t="shared" si="0"/>
        <v>0.21728410000000001</v>
      </c>
      <c r="K12" s="5">
        <f t="shared" si="0"/>
        <v>0.33050160000000001</v>
      </c>
    </row>
    <row r="13" spans="1:11" s="3" customFormat="1" ht="9.9499999999999993" customHeight="1" x14ac:dyDescent="0.2">
      <c r="A13" s="5" t="s">
        <v>2</v>
      </c>
      <c r="B13" s="5">
        <f t="shared" ref="B13:K16" si="1">B5-B4</f>
        <v>0.98194900000000018</v>
      </c>
      <c r="C13" s="5">
        <f t="shared" si="1"/>
        <v>0.66417060000000006</v>
      </c>
      <c r="D13" s="5">
        <f t="shared" si="1"/>
        <v>0.29512730000000004</v>
      </c>
      <c r="E13" s="5">
        <f t="shared" si="1"/>
        <v>1.4703079999999997</v>
      </c>
      <c r="F13" s="5">
        <f t="shared" si="1"/>
        <v>0.41550089999999995</v>
      </c>
      <c r="G13" s="5">
        <f t="shared" si="1"/>
        <v>0.49088940000000003</v>
      </c>
      <c r="H13" s="5">
        <f t="shared" si="1"/>
        <v>0.29563220000000001</v>
      </c>
      <c r="I13" s="5">
        <f t="shared" si="1"/>
        <v>0.64176180000000005</v>
      </c>
      <c r="J13" s="5">
        <f t="shared" si="1"/>
        <v>0.78255819999999998</v>
      </c>
      <c r="K13" s="5">
        <f t="shared" si="1"/>
        <v>0.48617289999999996</v>
      </c>
    </row>
    <row r="14" spans="1:11" s="3" customFormat="1" ht="9.9499999999999993" customHeight="1" x14ac:dyDescent="0.2">
      <c r="A14" s="5" t="s">
        <v>4</v>
      </c>
      <c r="B14" s="5">
        <f t="shared" si="1"/>
        <v>0.34386500000000009</v>
      </c>
      <c r="C14" s="5">
        <f t="shared" si="1"/>
        <v>0.38425229999999999</v>
      </c>
      <c r="D14" s="5">
        <f t="shared" si="1"/>
        <v>0.15864769999999995</v>
      </c>
      <c r="E14" s="5">
        <f t="shared" si="1"/>
        <v>0.50784600000000024</v>
      </c>
      <c r="F14" s="5">
        <f t="shared" si="1"/>
        <v>0.4082112</v>
      </c>
      <c r="G14" s="5">
        <f t="shared" si="1"/>
        <v>0.30993349999999986</v>
      </c>
      <c r="H14" s="5">
        <f t="shared" si="1"/>
        <v>0.10037529999999995</v>
      </c>
      <c r="I14" s="5">
        <f t="shared" si="1"/>
        <v>0.22802169999999999</v>
      </c>
      <c r="J14" s="5">
        <f t="shared" si="1"/>
        <v>0.30134059999999996</v>
      </c>
      <c r="K14" s="5">
        <f t="shared" si="1"/>
        <v>0.61232370000000014</v>
      </c>
    </row>
    <row r="15" spans="1:11" s="3" customFormat="1" ht="9.9499999999999993" customHeight="1" x14ac:dyDescent="0.2">
      <c r="A15" s="5" t="s">
        <v>3</v>
      </c>
      <c r="B15" s="5">
        <f t="shared" si="1"/>
        <v>0.87833199999999989</v>
      </c>
      <c r="C15" s="5">
        <f t="shared" si="1"/>
        <v>0.36180009999999996</v>
      </c>
      <c r="D15" s="5">
        <f t="shared" si="1"/>
        <v>0.21791430000000012</v>
      </c>
      <c r="E15" s="5">
        <f t="shared" si="1"/>
        <v>0.60292900000000005</v>
      </c>
      <c r="F15" s="5">
        <f t="shared" si="1"/>
        <v>0.57020550000000014</v>
      </c>
      <c r="G15" s="5">
        <f t="shared" si="1"/>
        <v>0.71360410000000019</v>
      </c>
      <c r="H15" s="5">
        <f t="shared" si="1"/>
        <v>0.15237500000000004</v>
      </c>
      <c r="I15" s="5">
        <f t="shared" si="1"/>
        <v>0.59237570000000006</v>
      </c>
      <c r="J15" s="5">
        <f t="shared" si="1"/>
        <v>0.423902</v>
      </c>
      <c r="K15" s="5">
        <f t="shared" si="1"/>
        <v>0.5285879</v>
      </c>
    </row>
    <row r="16" spans="1:11" s="3" customFormat="1" ht="9.9499999999999993" customHeight="1" x14ac:dyDescent="0.2">
      <c r="A16" s="6" t="s">
        <v>0</v>
      </c>
      <c r="B16" s="6">
        <f t="shared" si="1"/>
        <v>1.4052830000000003</v>
      </c>
      <c r="C16" s="6">
        <f t="shared" si="1"/>
        <v>0.86633919999999986</v>
      </c>
      <c r="D16" s="6">
        <f t="shared" si="1"/>
        <v>0.41466689999999984</v>
      </c>
      <c r="E16" s="6">
        <f t="shared" si="1"/>
        <v>1.159395</v>
      </c>
      <c r="F16" s="6">
        <f t="shared" si="1"/>
        <v>1.4136649999999997</v>
      </c>
      <c r="G16" s="6">
        <f t="shared" si="1"/>
        <v>1.5164953999999997</v>
      </c>
      <c r="H16" s="6">
        <f t="shared" si="1"/>
        <v>0.37433870000000002</v>
      </c>
      <c r="I16" s="6">
        <f t="shared" si="1"/>
        <v>1.1980976000000001</v>
      </c>
      <c r="J16" s="6">
        <f t="shared" si="1"/>
        <v>1.0760787000000003</v>
      </c>
      <c r="K16" s="6">
        <f t="shared" si="1"/>
        <v>0.7802692</v>
      </c>
    </row>
    <row r="17" spans="1:1" s="1" customFormat="1" ht="9.9499999999999993" customHeight="1" x14ac:dyDescent="0.2">
      <c r="A17" s="3"/>
    </row>
    <row r="18" spans="1:1" s="1" customFormat="1" ht="9.9499999999999993" customHeight="1" x14ac:dyDescent="0.2">
      <c r="A18" s="3" t="s">
        <v>19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LW_Agrarbericht_2015_Energie_Abbildungen"/>
    <f:field ref="objsubject" par="" edit="true" text=""/>
    <f:field ref="objcreatedby" par="" text="Felder, Daniel, BLW"/>
    <f:field ref="objcreatedat" par="" text="22.06.2015 16:54:28"/>
    <f:field ref="objchangedby" par="" text="Felder, Daniel, BLW"/>
    <f:field ref="objmodifiedat" par="" text="08.10.2015 17:05:0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LW_Agrarbericht_2015_Energie_Abbildungen"/>
    <f:field ref="CHPRECONFIG_1_1001_Objektname" par="" edit="true" text="BLW_Agrarbericht_2015_Energie_Abbildungen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Energieeffizienz Betriebstypen</vt:lpstr>
    </vt:vector>
  </TitlesOfParts>
  <Company>ART Tänikon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Latsch Annett Agroscope</dc:creator>
  <cp:lastModifiedBy>Rossi Alessandro BLW</cp:lastModifiedBy>
  <dcterms:created xsi:type="dcterms:W3CDTF">2015-05-30T10:50:42Z</dcterms:created>
  <dcterms:modified xsi:type="dcterms:W3CDTF">2015-11-12T21:55:21Z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2015-10-08T17:05:06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Frei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032.1-00001</vt:lpwstr>
  </property>
  <property fmtid="{D5CDD505-2E9C-101B-9397-08002B2CF9AE}" pid="21" name="FSC#EVDCFG@15.1400:FileRespEmail">
    <vt:lpwstr>jerome.frei@blw.admin.ch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Jérôme Frei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frj</vt:lpwstr>
  </property>
  <property fmtid="{D5CDD505-2E9C-101B-9397-08002B2CF9AE}" pid="31" name="FSC#EVDCFG@15.1400:FileRespStreet">
    <vt:lpwstr>Mattenhofstrasse 5</vt:lpwstr>
  </property>
  <property fmtid="{D5CDD505-2E9C-101B-9397-08002B2CF9AE}" pid="32" name="FSC#EVDCFG@15.1400:FileRespTel">
    <vt:lpwstr>+41 58 462 25 98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BLW_Agrarbericht_2015_Energie_Abbildungen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Jérôme</vt:lpwstr>
  </property>
  <property fmtid="{D5CDD505-2E9C-101B-9397-08002B2CF9AE}" pid="58" name="FSC#EVDCFG@15.1400:ResponsibleEditorSurname">
    <vt:lpwstr>Frei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032.1-00001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1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Felder Daniel, BLW</vt:lpwstr>
  </property>
  <property fmtid="{D5CDD505-2E9C-101B-9397-08002B2CF9AE}" pid="67" name="FSC#COOELAK@1.1001:OwnerExtension">
    <vt:lpwstr>+41 58 465 50 99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Agrarumweltsysteme und Nährstoffe (FBAN / BLW)</vt:lpwstr>
  </property>
  <property fmtid="{D5CDD505-2E9C-101B-9397-08002B2CF9AE}" pid="74" name="FSC#COOELAK@1.1001:CreatedAt">
    <vt:lpwstr>22.06.2015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*COO.2101.101.7.370481*</vt:lpwstr>
  </property>
  <property fmtid="{D5CDD505-2E9C-101B-9397-08002B2CF9AE}" pid="78" name="FSC#COOELAK@1.1001:RefBarCode">
    <vt:lpwstr>*COO.2101.101.7.331693*</vt:lpwstr>
  </property>
  <property fmtid="{D5CDD505-2E9C-101B-9397-08002B2CF9AE}" pid="79" name="FSC#COOELAK@1.1001:FileRefBarCode">
    <vt:lpwstr>*032.1-00001*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Jérôme Frei</vt:lpwstr>
  </property>
  <property fmtid="{D5CDD505-2E9C-101B-9397-08002B2CF9AE}" pid="102" name="FSC#ATSTATECFG@1.1001:AgentPhone">
    <vt:lpwstr>+41 58 462 25 98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BLW_Agrarbericht_2015_Richtlinien_Erklärungen_x000d_
BLW_Agrarbericht_2015_Excel-Vorlage_x000d_
MONA comments_x000d_
BLW_Agrarbericht_2015_Word-Vorlage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032.1-00001/00005/00003/00001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COO.2101.101.7.370481</vt:lpwstr>
  </property>
  <property fmtid="{D5CDD505-2E9C-101B-9397-08002B2CF9AE}" pid="124" name="FSC#FSCFOLIO@1.1001:docpropproject">
    <vt:lpwstr/>
  </property>
</Properties>
</file>